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tabRatio="903"/>
  </bookViews>
  <sheets>
    <sheet name="6 день (2)" sheetId="36" r:id="rId1"/>
    <sheet name="суп з" sheetId="5" r:id="rId2"/>
    <sheet name="бутерброд (2)" sheetId="30" r:id="rId3"/>
    <sheet name="чай заварка" sheetId="31" r:id="rId4"/>
    <sheet name="чай" sheetId="32" r:id="rId5"/>
    <sheet name="Плоды" sheetId="21" r:id="rId6"/>
    <sheet name="суп" sheetId="22" r:id="rId7"/>
    <sheet name="рыба" sheetId="23" r:id="rId8"/>
    <sheet name="картофель" sheetId="24" r:id="rId9"/>
    <sheet name="салат" sheetId="34" r:id="rId10"/>
    <sheet name="компот" sheetId="26" r:id="rId11"/>
    <sheet name="молоко" sheetId="27" r:id="rId12"/>
    <sheet name="тесто" sheetId="33" r:id="rId13"/>
    <sheet name="ватрушка" sheetId="28" r:id="rId14"/>
  </sheets>
  <definedNames>
    <definedName name="_xlnm.Print_Area" localSheetId="0">'6 день (2)'!$A$1:$J$25</definedName>
    <definedName name="_xlnm.Print_Area" localSheetId="2">'бутерброд (2)'!$A$1:$BC$32</definedName>
    <definedName name="_xlnm.Print_Area" localSheetId="13">ватрушка!$A$1:$BC$34</definedName>
    <definedName name="_xlnm.Print_Area" localSheetId="8">картофель!$A$1:$BC$33</definedName>
    <definedName name="_xlnm.Print_Area" localSheetId="10">компот!$A$1:$BC$32</definedName>
    <definedName name="_xlnm.Print_Area" localSheetId="11">молоко!$A$1:$BC$29</definedName>
    <definedName name="_xlnm.Print_Area" localSheetId="5">Плоды!$A$1:$BC$39</definedName>
    <definedName name="_xlnm.Print_Area" localSheetId="7">рыба!$A$1:$BC$33</definedName>
    <definedName name="_xlnm.Print_Area" localSheetId="9">салат!$A$1:$BC$33</definedName>
    <definedName name="_xlnm.Print_Area" localSheetId="6">суп!$A$1:$BC$36</definedName>
    <definedName name="_xlnm.Print_Area" localSheetId="1">'суп з'!$A$1:$BC$42</definedName>
    <definedName name="_xlnm.Print_Area" localSheetId="12">тесто!$A$1:$BC$36</definedName>
    <definedName name="_xlnm.Print_Area" localSheetId="4">чай!$A$1:$BC$33</definedName>
    <definedName name="_xlnm.Print_Area" localSheetId="3">'чай заварка'!$A$1:$BC$31</definedName>
  </definedNames>
  <calcPr calcId="162913"/>
</workbook>
</file>

<file path=xl/calcChain.xml><?xml version="1.0" encoding="utf-8"?>
<calcChain xmlns="http://schemas.openxmlformats.org/spreadsheetml/2006/main">
  <c r="H23" i="36" l="1"/>
  <c r="G23" i="36"/>
  <c r="F23" i="36"/>
  <c r="E23" i="36"/>
  <c r="D23" i="36"/>
  <c r="C23" i="36"/>
  <c r="H19" i="36"/>
  <c r="G19" i="36"/>
  <c r="F19" i="36"/>
  <c r="E19" i="36"/>
  <c r="D19" i="36"/>
  <c r="C19" i="36"/>
  <c r="H9" i="36"/>
  <c r="G9" i="36"/>
  <c r="F9" i="36"/>
  <c r="E9" i="36"/>
  <c r="D9" i="36"/>
  <c r="C9" i="36"/>
  <c r="H24" i="36" l="1"/>
  <c r="F24" i="36"/>
  <c r="E24" i="36"/>
  <c r="G24" i="36"/>
  <c r="D24" i="36"/>
  <c r="C24" i="36"/>
</calcChain>
</file>

<file path=xl/sharedStrings.xml><?xml version="1.0" encoding="utf-8"?>
<sst xmlns="http://schemas.openxmlformats.org/spreadsheetml/2006/main" count="605" uniqueCount="227">
  <si>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</si>
  <si>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</si>
  <si>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</si>
  <si>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</si>
  <si>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</si>
  <si>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</si>
  <si>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</si>
  <si>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</si>
  <si>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</si>
  <si>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</si>
  <si>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</si>
  <si>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</si>
  <si>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Молоко кипяченое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</si>
  <si>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</si>
  <si>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</si>
  <si>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</si>
  <si>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</si>
  <si>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</si>
  <si>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</si>
  <si>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</si>
  <si>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</si>
  <si>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</si>
  <si>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</si>
  <si>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</si>
  <si>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</si>
  <si>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</si>
  <si>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</si>
  <si>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</si>
  <si>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</si>
  <si>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</si>
  <si>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</si>
  <si>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</si>
  <si>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</si>
  <si>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</si>
  <si>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</si>
  <si>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</si>
  <si>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</si>
  <si>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</si>
  <si>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</si>
  <si>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</si>
  <si>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</si>
  <si>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</si>
  <si>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</si>
  <si>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</si>
  <si>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400-550</t>
  </si>
  <si>
    <t>562-675 кк</t>
  </si>
  <si>
    <t>25-30%</t>
  </si>
  <si>
    <t>Плоды и ягоды свежие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</si>
  <si>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</si>
  <si>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</si>
  <si>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</si>
  <si>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</si>
  <si>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</si>
  <si>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</si>
  <si>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</si>
  <si>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</si>
  <si>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</si>
  <si>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</si>
  <si>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</si>
  <si>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Требования к качеству:</t>
  </si>
  <si>
    <t>Сахар</t>
  </si>
  <si>
    <t>Вода</t>
  </si>
  <si>
    <t>Консистенция: жидкая</t>
  </si>
  <si>
    <t>Яблоки,</t>
  </si>
  <si>
    <t>или груши,</t>
  </si>
  <si>
    <t>или бананы,</t>
  </si>
  <si>
    <t>или персики</t>
  </si>
  <si>
    <t>Яблоки свежие</t>
  </si>
  <si>
    <t>Груши свежие</t>
  </si>
  <si>
    <t>Бананы свежие</t>
  </si>
  <si>
    <t>Персики свежие</t>
  </si>
  <si>
    <t>Яблоки или груши свежие с удаленным семенным гнездом, персики с удаленной косточкой, или очищенные бананы нарезают и подают на десертной тарелке или вазочке.                                                   Выход порции может быть изменен.</t>
  </si>
  <si>
    <t>Внешний вид: целые плоды или ягоды, уложенные на десертную тарелку или вазочку</t>
  </si>
  <si>
    <t>Консистенция: соответствует виду плодов или ягод</t>
  </si>
  <si>
    <t>Вкус: соответствует виду плодов или ягод</t>
  </si>
  <si>
    <t>Запах: соответствует виду плодов или ягод</t>
  </si>
  <si>
    <t>Цвет: соответствует виду плодов или ягод</t>
  </si>
  <si>
    <t>Картофель</t>
  </si>
  <si>
    <t>Лук репчатый</t>
  </si>
  <si>
    <t>Морковь</t>
  </si>
  <si>
    <t>Масло растительное</t>
  </si>
  <si>
    <t>Филе рыбы</t>
  </si>
  <si>
    <t>Цвет: белый с кремовым оттенком</t>
  </si>
  <si>
    <t>Запах: свежеприготовленного картофельного пюре, кипяченого молока и сливочного масла</t>
  </si>
  <si>
    <t>Компот из лимонов</t>
  </si>
  <si>
    <t>Лимоны</t>
  </si>
  <si>
    <t>Цедра</t>
  </si>
  <si>
    <t>Лимоны моют, наризают тонкими кружочками. В горячий сироп закладывают лимоны, доводят до кипения и дают настояться до полного охлаждения. Для приготовления сиропа в горячей воде растворяют сахар, доводят до кипения, проваривают 10-12 минут.</t>
  </si>
  <si>
    <t>Внешний вид: сироп прозрачный</t>
  </si>
  <si>
    <t>Консистенция: цитрусовых - мягкая, соотношение густой и жидкой части 1:5</t>
  </si>
  <si>
    <t>Цвет: желтый</t>
  </si>
  <si>
    <t>Вкус: лимона, сладкий</t>
  </si>
  <si>
    <t>Запах: лимона</t>
  </si>
  <si>
    <t>Молоко кипятят в посуде, предназначенной для этой цели, а затем охлаждают и разливают в стаканы.</t>
  </si>
  <si>
    <t>Внешний вид: молоко без пленки на поверхности</t>
  </si>
  <si>
    <t>Цвет: белый, с кремовым оттенком</t>
  </si>
  <si>
    <t>Вкус: характерный для кипяченого молока, сладковатый</t>
  </si>
  <si>
    <t>Запах: кипяченого молока, приятный</t>
  </si>
  <si>
    <t>г, мл</t>
  </si>
  <si>
    <t>Суп молочный с крупой</t>
  </si>
  <si>
    <t>Бутерброд с сыром</t>
  </si>
  <si>
    <t>Чай с молоком</t>
  </si>
  <si>
    <t>Суп фасолевый</t>
  </si>
  <si>
    <t>Рыба припущенная</t>
  </si>
  <si>
    <t>Картофель отварной</t>
  </si>
  <si>
    <t>Ватрушки</t>
  </si>
  <si>
    <t>Крупа рисовая, манная, кукурузная, хлопья овсяные "Геркулес"</t>
  </si>
  <si>
    <t>ячневая, гречневая, перловая, пшено</t>
  </si>
  <si>
    <t>Выход</t>
  </si>
  <si>
    <t>с рисовой крупой</t>
  </si>
  <si>
    <t xml:space="preserve">Подготовленную крупу варят в подсоленной воде до готовности 10-15 минут. Затем добавляют горячее молоко, кладут соль, сахар и варят до готовности. </t>
  </si>
  <si>
    <t>Кукурузную, перловую крупы можно варить в воде до готовности (соотношение воды и крупы 6:1), затем откидывают и закладывают в смесь молока и воды, доводят до кипения, кладут соль, сахар.</t>
  </si>
  <si>
    <t>Суп заправляют прокипяченным сливочным маслом.</t>
  </si>
  <si>
    <t>Внешний вид: в жидкой части супа - крупа разваренная, на поверхности - сливочное масло</t>
  </si>
  <si>
    <t>Консистенция: в меру вязкая, крупы - мягкая, набухшая, соблюдается соотношение жидкой и плотной частей супа</t>
  </si>
  <si>
    <t>Цвет: свойственный продуктам, входящим в состав супа</t>
  </si>
  <si>
    <t>Вкус: сладковатый, сливочного масла, продуктов, входящих в суп</t>
  </si>
  <si>
    <t>Запах: кипяченого молока, продуктов, входящих в суп</t>
  </si>
  <si>
    <t>Сыр российский</t>
  </si>
  <si>
    <t>Хлеб намазывают маслом, а сверху кладут кусочек сыра.</t>
  </si>
  <si>
    <t>Внешний вид: ровные ломтики хлеба, намазанные маслом, сверху - сыр прямоугольной или триугольной формы</t>
  </si>
  <si>
    <t>Консистенция: мягкая</t>
  </si>
  <si>
    <t>Цвет: сыра и хлеба</t>
  </si>
  <si>
    <t>Вкус: сыра и хлеба</t>
  </si>
  <si>
    <t>Запах: свойственный свежим продуктам</t>
  </si>
  <si>
    <t>Чай-заварка</t>
  </si>
  <si>
    <t>Чай высшего или 1-го сорта (сухой)</t>
  </si>
  <si>
    <t>Чайник ополаскивают кипятком, кладут в него чай по норме на определенное количество порций и заливают его свежеприготовленным кипятком на 1/3 объема чайника. Настаивают 5-10 мин и доливают кипятком.</t>
  </si>
  <si>
    <t>Внешний вид: жидкость - золотисто-коричневого цвета, налита в стакан</t>
  </si>
  <si>
    <t>Цвет: золотисто-коричневый</t>
  </si>
  <si>
    <t>Вкус: чуть терпкий</t>
  </si>
  <si>
    <t>Запах: свойственный чаю</t>
  </si>
  <si>
    <t>Чай-заварка № 410 (мл)</t>
  </si>
  <si>
    <t>К приготовленному чаю с сахаром добавляют кипяченое молоко.</t>
  </si>
  <si>
    <t>Внешний вид: жидкость серовато-белого цвета, налита в стакан</t>
  </si>
  <si>
    <t>Цвет: серовато-белый</t>
  </si>
  <si>
    <t>Вкус: сладкий, с привкусом молока</t>
  </si>
  <si>
    <t>Запах: свойственный молоку и чаю</t>
  </si>
  <si>
    <t>Фасоль</t>
  </si>
  <si>
    <t>Вода или бульон</t>
  </si>
  <si>
    <t>Укроп</t>
  </si>
  <si>
    <t>Фасоль перебирают, промывают и замачивают в холодной воде 2-3 часа или в горячей воде с температурой 90 ºС - 1 час.</t>
  </si>
  <si>
    <t xml:space="preserve">Очищенный картофель нарезают кубиками, морковь и лук нарезают мелкими кубиками. </t>
  </si>
  <si>
    <t>Подготовленную фасоль варят в той же воде в течение 1,5 часов без соли на слабом огне, при закрытой крышке, до полной готовности. Затем добавляют подготовленный картофель и варят 7-10 минут. Затем вводят в суп морковь и лук, соль и варят до готовности. В конце варки добавляют мелко нарезанный укроп и доводят до кипения.</t>
  </si>
  <si>
    <t>Внешний вид: овощи сохранили свою форму, не разварены</t>
  </si>
  <si>
    <t>Консистенция: овощи мягкие, соблюдено соотношение жидкой и плотной частей</t>
  </si>
  <si>
    <t>Цвет: овощи сохранили свой цвет</t>
  </si>
  <si>
    <t>Вкус: умеренно соленый, свойственный овощам</t>
  </si>
  <si>
    <t>Запах: характерный для данного вида сырья</t>
  </si>
  <si>
    <t>Масса припущенной рыбы</t>
  </si>
  <si>
    <t>Выход со сливочным маслом</t>
  </si>
  <si>
    <t>Филе рыбы выкладывают в посуду в один ряд, добавляют воду, лук репчатый, коренья и припускают 10-15 минут. Отпускают с прокипяченным маслом.</t>
  </si>
  <si>
    <t>Внешний вид: куски филе рыбы, сохраняющие форму, сбоку гарнир</t>
  </si>
  <si>
    <t>Консистенция: мягкая, сочная, не дряблая</t>
  </si>
  <si>
    <t>Цвет: от белого до серого</t>
  </si>
  <si>
    <t>Вкус: припущенной рыбы</t>
  </si>
  <si>
    <t>Запах: припущенной рыбы</t>
  </si>
  <si>
    <t>или картофель молодой</t>
  </si>
  <si>
    <t>Масса картофеля отварного</t>
  </si>
  <si>
    <t>Очищенный картофель кладут в кипящую подсоленную воду (0,6-0,7 л воды на 1 кг). Когда картофель сварится, воду сливают, а картофель подсушивают, для чего посуду оставляют на 5-7 минут не менее горячем участке плиты. При отпуске картофель поливают сливочным маслом.</t>
  </si>
  <si>
    <t>Внешний вид: очищенный картофель, клубни целые, не разваренные</t>
  </si>
  <si>
    <t>Консистенция: плотная, рыхлая, но не разварившаяся</t>
  </si>
  <si>
    <t>Вкус: свойственный варенному картофелю, с привкусом сливочного масла, умеренно соленый</t>
  </si>
  <si>
    <t>Расход сырья и полуфабрикатов, г</t>
  </si>
  <si>
    <t>из дрожжевого теста</t>
  </si>
  <si>
    <t>Тесто дрожжевое № 436</t>
  </si>
  <si>
    <t>Мука на подпыл</t>
  </si>
  <si>
    <t>Запах: сырого дрожжевого теста</t>
  </si>
  <si>
    <t>Вкус: сырого дрожжевого теста</t>
  </si>
  <si>
    <t>Цвет: кремовый</t>
  </si>
  <si>
    <t>Консистенция: равномерно пористая, эластичная</t>
  </si>
  <si>
    <t>Внешний вид: тесто пышное, хорошо перемешано</t>
  </si>
  <si>
    <t>Когда опара увеличится в объеме в 2-2,5 раза и начнет опадать, к ней добавляют остальную жидкость с растворенными солью, сахаром и яйцами, затем все перемешивают, всыпают оставшуюся муку и замешивают тесто. Перед окончанием замеса добавляют растопленные маргарин или масло. Дежу закрывают крышкой и оставляют на 2-2,5 ч для брожения. За время брожения тесто обминают 2-3 раза.</t>
  </si>
  <si>
    <t>Дрожжевое тесто готовят оапрным способом. В дежу вливают подогретую до температуры 35-40 ºС воду (60-70% от общего количества жидкости), добавляют разведенные в воде и процеженные дрожжи, всыпают муку (35-60%) и перемешивают до получения однородной массы. Поверхность опары посыпают мукой, дежу накрывают крышкой и ставят в помещение с температурой 35-40 ºС на 2,5-3 ч для брожения.</t>
  </si>
  <si>
    <t>Дрожжи (прессованные)</t>
  </si>
  <si>
    <t>Соль</t>
  </si>
  <si>
    <t>Меланж</t>
  </si>
  <si>
    <t>Маргарин</t>
  </si>
  <si>
    <t>Мука пшеничная в/с или 1-го сортов</t>
  </si>
  <si>
    <t>сырья</t>
  </si>
  <si>
    <t>на 1000 г</t>
  </si>
  <si>
    <t>Тесто дрожжевое</t>
  </si>
  <si>
    <t>Меланж для смазки ватрушек</t>
  </si>
  <si>
    <t>с повидлом</t>
  </si>
  <si>
    <t>Внешний вид: форма круглая, в середине фарш</t>
  </si>
  <si>
    <t>Консистенция: мягкая, пористая, хорошо пропеченая</t>
  </si>
  <si>
    <t>Цвет: светло-коричневый</t>
  </si>
  <si>
    <t>Вкус: свойственный данному изделию и начинке</t>
  </si>
  <si>
    <t>Запах: свойственный данному изделию и начинке</t>
  </si>
  <si>
    <t>Дрожжевое тесто готовят опарным способом. Из теста разделывают булочки круглой формы массой 58 г., укладывают на противень смазанный маслом, дают неполную расстойку, а затем деревянным пестиком диаметром 4 см делают в них углубление, которое заполняют начинкой - по 15 г. После полной расстойки ватрушки смазывают яйцом и выпекают при температуре 230-240 ºС 8-10 минут. При приготовлении ватрушек с повидлом смазывают яйцом только края теста, при этом смазывать края теста следует до заполнения лепешек повидлом.</t>
  </si>
  <si>
    <t>брутто</t>
  </si>
  <si>
    <t>нетто</t>
  </si>
  <si>
    <t>Запах: входящих в состав изделия продуктов</t>
  </si>
  <si>
    <t>Второй завтрак</t>
  </si>
  <si>
    <t>Химический состав блюда на 180 грамм:</t>
  </si>
  <si>
    <t>О.И. Козаченко</t>
  </si>
  <si>
    <t>О.А. Чипурко</t>
  </si>
  <si>
    <t>Химический состав блюда на 200 грамм:</t>
  </si>
  <si>
    <t>с пшеном</t>
  </si>
  <si>
    <t>с хлопьями овсяными "Геркулес"</t>
  </si>
  <si>
    <t>Химический состав блюда на 250 грамм:</t>
  </si>
  <si>
    <t xml:space="preserve">О.И. Козаченко </t>
  </si>
  <si>
    <t>Химический состав блюда на 85 грамм:</t>
  </si>
  <si>
    <t>Химический состав блюда на 150 грамм:</t>
  </si>
  <si>
    <t>О. И. Козаченко</t>
  </si>
  <si>
    <t>Салат из кукурузы (консервированной)</t>
  </si>
  <si>
    <t>Кукуруза консервированная</t>
  </si>
  <si>
    <t>Химический состав блюда на 60 грамм:</t>
  </si>
  <si>
    <t>Консервированную кукурузу прогревают в собственном соку, затем отвар сливают, заправляют сахаром и растительным маслом.</t>
  </si>
  <si>
    <t>Внешний вид: кукуруза сохранила форму</t>
  </si>
  <si>
    <t>Консистенция: сочная, плотная</t>
  </si>
  <si>
    <t>Цвет: свойственный консервированной кукурузе</t>
  </si>
  <si>
    <t>Вкус: умеренно сладкий</t>
  </si>
  <si>
    <t>Повидло</t>
  </si>
  <si>
    <t>кампот из с/фруктов</t>
  </si>
  <si>
    <t>какао с молоком</t>
  </si>
  <si>
    <t>суп с клецками</t>
  </si>
  <si>
    <t>чай с лимоном</t>
  </si>
  <si>
    <t>оладьи со сгущ молоком(повидлом)</t>
  </si>
  <si>
    <t>Бутерброд с маслом( сыром)</t>
  </si>
  <si>
    <t>курица отварная</t>
  </si>
  <si>
    <t>рис отварной с овощами</t>
  </si>
  <si>
    <t>Г.А. Руденко</t>
  </si>
  <si>
    <t>Салат из  огурца консервированного с луком</t>
  </si>
  <si>
    <t>Суп молочный с крупой(пшено)</t>
  </si>
  <si>
    <t>10 дневное меню, разновозрастная группа детей 3-7 лет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</si>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</sst>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view="pageBreakPreview" zoomScaleSheetLayoutView="100" workbookViewId="0">
      <selection activeCell="L16" sqref="L16"/>
    </sheetView>
  </sheetViews>
  <sheetFormatPr defaultRowHeight="18.75" x14ac:dyDescent="0.3"/>
  <cols>
    <col min="1" max="1" width="14.875" style="1" customWidth="1"/>
    <col min="2" max="2" width="44.375" style="1" customWidth="1"/>
    <col min="3" max="3" width="13.125" style="1" customWidth="1"/>
    <col min="4" max="6" width="9.125" style="1"/>
    <col min="7" max="7" width="14.875" style="1" customWidth="1"/>
    <col min="8" max="8" width="13" style="1" customWidth="1"/>
    <col min="9" max="9" width="8.375" style="1" customWidth="1"/>
    <col min="10" max="10" width="0.875" style="1" customWidth="1"/>
  </cols>
  <sheetData>
    <row r="1" spans="1:10" ht="57" customHeight="1" x14ac:dyDescent="0.25">
      <c r="A1" s="41" t="s">
        <v>225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8.25" customHeight="1" x14ac:dyDescent="0.3"/>
    <row r="3" spans="1:10" s="9" customFormat="1" ht="20.25" customHeight="1" x14ac:dyDescent="0.25">
      <c r="A3" s="40" t="s">
        <v>0</v>
      </c>
      <c r="B3" s="40" t="s">
        <v>1</v>
      </c>
      <c r="C3" s="40" t="s">
        <v>2</v>
      </c>
      <c r="D3" s="40" t="s">
        <v>3</v>
      </c>
      <c r="E3" s="40"/>
      <c r="F3" s="40"/>
      <c r="G3" s="40" t="s">
        <v>4</v>
      </c>
      <c r="H3" s="40" t="s">
        <v>5</v>
      </c>
      <c r="I3" s="40" t="s">
        <v>6</v>
      </c>
      <c r="J3" s="8"/>
    </row>
    <row r="4" spans="1:10" s="9" customFormat="1" ht="59.25" customHeight="1" x14ac:dyDescent="0.25">
      <c r="A4" s="40"/>
      <c r="B4" s="40"/>
      <c r="C4" s="40"/>
      <c r="D4" s="33" t="s">
        <v>7</v>
      </c>
      <c r="E4" s="33" t="s">
        <v>8</v>
      </c>
      <c r="F4" s="33" t="s">
        <v>9</v>
      </c>
      <c r="G4" s="40"/>
      <c r="H4" s="40"/>
      <c r="I4" s="40"/>
      <c r="J4" s="8"/>
    </row>
    <row r="5" spans="1:10" s="9" customFormat="1" ht="20.25" customHeight="1" x14ac:dyDescent="0.25">
      <c r="A5" s="40" t="s">
        <v>226</v>
      </c>
      <c r="B5" s="40"/>
      <c r="C5" s="40"/>
      <c r="D5" s="40"/>
      <c r="E5" s="40"/>
      <c r="F5" s="40"/>
      <c r="G5" s="40"/>
      <c r="H5" s="40"/>
      <c r="I5" s="40"/>
      <c r="J5" s="8"/>
    </row>
    <row r="6" spans="1:10" s="9" customFormat="1" ht="16.5" customHeight="1" x14ac:dyDescent="0.25">
      <c r="A6" s="33" t="s">
        <v>13</v>
      </c>
      <c r="B6" s="10" t="s">
        <v>224</v>
      </c>
      <c r="C6" s="11">
        <v>200</v>
      </c>
      <c r="D6" s="12">
        <v>4.82</v>
      </c>
      <c r="E6" s="12">
        <v>5.08</v>
      </c>
      <c r="F6" s="12">
        <v>16.82</v>
      </c>
      <c r="G6" s="13">
        <v>132</v>
      </c>
      <c r="H6" s="12">
        <v>0.91</v>
      </c>
      <c r="I6" s="11">
        <v>101</v>
      </c>
      <c r="J6" s="8"/>
    </row>
    <row r="7" spans="1:10" s="9" customFormat="1" ht="16.5" customHeight="1" x14ac:dyDescent="0.25">
      <c r="A7" s="11" t="s">
        <v>44</v>
      </c>
      <c r="B7" s="10" t="s">
        <v>219</v>
      </c>
      <c r="C7" s="28">
        <v>50</v>
      </c>
      <c r="D7" s="12">
        <v>5.57</v>
      </c>
      <c r="E7" s="12">
        <v>7.04</v>
      </c>
      <c r="F7" s="12">
        <v>16.16</v>
      </c>
      <c r="G7" s="13">
        <v>150</v>
      </c>
      <c r="H7" s="12">
        <v>0.09</v>
      </c>
      <c r="I7" s="11">
        <v>3</v>
      </c>
      <c r="J7" s="8"/>
    </row>
    <row r="8" spans="1:10" s="9" customFormat="1" ht="16.5" customHeight="1" x14ac:dyDescent="0.25">
      <c r="A8" s="11" t="s">
        <v>45</v>
      </c>
      <c r="B8" s="10" t="s">
        <v>215</v>
      </c>
      <c r="C8" s="11">
        <v>180</v>
      </c>
      <c r="D8" s="12">
        <v>3.67</v>
      </c>
      <c r="E8" s="12">
        <v>3.19</v>
      </c>
      <c r="F8" s="12">
        <v>15.82</v>
      </c>
      <c r="G8" s="13">
        <v>107</v>
      </c>
      <c r="H8" s="12">
        <v>1.43</v>
      </c>
      <c r="I8" s="11">
        <v>416</v>
      </c>
      <c r="J8" s="8"/>
    </row>
    <row r="9" spans="1:10" s="9" customFormat="1" ht="16.5" customHeight="1" x14ac:dyDescent="0.25">
      <c r="A9" s="11" t="s">
        <v>46</v>
      </c>
      <c r="B9" s="10"/>
      <c r="C9" s="33">
        <f>SUM(C6:C8)</f>
        <v>430</v>
      </c>
      <c r="D9" s="33">
        <f t="shared" ref="D9:H9" si="0">SUM(D6:D8)</f>
        <v>14.06</v>
      </c>
      <c r="E9" s="33">
        <f t="shared" si="0"/>
        <v>15.31</v>
      </c>
      <c r="F9" s="33">
        <f t="shared" si="0"/>
        <v>48.800000000000004</v>
      </c>
      <c r="G9" s="33">
        <f t="shared" si="0"/>
        <v>389</v>
      </c>
      <c r="H9" s="33">
        <f t="shared" si="0"/>
        <v>2.4299999999999997</v>
      </c>
      <c r="I9" s="33"/>
      <c r="J9" s="8"/>
    </row>
    <row r="10" spans="1:10" s="9" customFormat="1" ht="30.75" customHeight="1" x14ac:dyDescent="0.25">
      <c r="A10" s="33" t="s">
        <v>193</v>
      </c>
      <c r="B10" s="35" t="s">
        <v>47</v>
      </c>
      <c r="C10" s="33">
        <v>100</v>
      </c>
      <c r="D10" s="34">
        <v>0.4</v>
      </c>
      <c r="E10" s="34">
        <v>0.4</v>
      </c>
      <c r="F10" s="34">
        <v>9.8000000000000007</v>
      </c>
      <c r="G10" s="24">
        <v>44</v>
      </c>
      <c r="H10" s="34">
        <v>10</v>
      </c>
      <c r="I10" s="11">
        <v>386</v>
      </c>
      <c r="J10" s="8"/>
    </row>
    <row r="11" spans="1:10" s="9" customFormat="1" ht="16.5" customHeight="1" x14ac:dyDescent="0.25">
      <c r="A11" s="33" t="s">
        <v>14</v>
      </c>
      <c r="B11" s="10" t="s">
        <v>216</v>
      </c>
      <c r="C11" s="11">
        <v>250</v>
      </c>
      <c r="D11" s="12">
        <v>3.55</v>
      </c>
      <c r="E11" s="12">
        <v>5.0999999999999996</v>
      </c>
      <c r="F11" s="12">
        <v>14.53</v>
      </c>
      <c r="G11" s="13">
        <v>118</v>
      </c>
      <c r="H11" s="12">
        <v>6.29</v>
      </c>
      <c r="I11" s="11">
        <v>91</v>
      </c>
      <c r="J11" s="8"/>
    </row>
    <row r="12" spans="1:10" s="9" customFormat="1" ht="16.5" customHeight="1" x14ac:dyDescent="0.25">
      <c r="A12" s="36"/>
      <c r="B12" s="10" t="s">
        <v>220</v>
      </c>
      <c r="C12" s="11">
        <v>80</v>
      </c>
      <c r="D12" s="12">
        <v>16.88</v>
      </c>
      <c r="E12" s="12">
        <v>10.88</v>
      </c>
      <c r="F12" s="12">
        <v>0</v>
      </c>
      <c r="G12" s="13">
        <v>165</v>
      </c>
      <c r="H12" s="12">
        <v>0</v>
      </c>
      <c r="I12" s="11">
        <v>317</v>
      </c>
      <c r="J12" s="8"/>
    </row>
    <row r="13" spans="1:10" s="9" customFormat="1" ht="21.75" customHeight="1" x14ac:dyDescent="0.25">
      <c r="A13" s="11" t="s">
        <v>48</v>
      </c>
      <c r="B13" s="10" t="s">
        <v>221</v>
      </c>
      <c r="C13" s="11">
        <v>150</v>
      </c>
      <c r="D13" s="12">
        <v>3.46</v>
      </c>
      <c r="E13" s="12">
        <v>4.96</v>
      </c>
      <c r="F13" s="12">
        <v>31.3</v>
      </c>
      <c r="G13" s="13">
        <v>183</v>
      </c>
      <c r="H13" s="12">
        <v>0.9</v>
      </c>
      <c r="I13" s="11">
        <v>334</v>
      </c>
      <c r="J13" s="8"/>
    </row>
    <row r="14" spans="1:10" s="9" customFormat="1" ht="1.5" customHeight="1" x14ac:dyDescent="0.25">
      <c r="A14" s="11"/>
      <c r="B14" s="10"/>
      <c r="C14" s="11"/>
      <c r="D14" s="12"/>
      <c r="E14" s="12"/>
      <c r="F14" s="12"/>
      <c r="G14" s="13"/>
      <c r="H14" s="12"/>
      <c r="I14" s="11"/>
      <c r="J14" s="8"/>
    </row>
    <row r="15" spans="1:10" s="9" customFormat="1" ht="16.5" customHeight="1" x14ac:dyDescent="0.25">
      <c r="A15" s="11" t="s">
        <v>50</v>
      </c>
      <c r="B15" s="10" t="s">
        <v>223</v>
      </c>
      <c r="C15" s="11">
        <v>60</v>
      </c>
      <c r="D15" s="12">
        <v>0.51</v>
      </c>
      <c r="E15" s="12">
        <v>3.06</v>
      </c>
      <c r="F15" s="12">
        <v>1.56</v>
      </c>
      <c r="G15" s="13">
        <v>36</v>
      </c>
      <c r="H15" s="12">
        <v>3.3</v>
      </c>
      <c r="I15" s="11">
        <v>20</v>
      </c>
      <c r="J15" s="8"/>
    </row>
    <row r="16" spans="1:10" s="9" customFormat="1" ht="16.5" customHeight="1" x14ac:dyDescent="0.25">
      <c r="A16" s="11" t="s">
        <v>49</v>
      </c>
      <c r="B16" s="10" t="s">
        <v>214</v>
      </c>
      <c r="C16" s="11">
        <v>180</v>
      </c>
      <c r="D16" s="12">
        <v>0.44</v>
      </c>
      <c r="E16" s="12">
        <v>0.02</v>
      </c>
      <c r="F16" s="12">
        <v>27.78</v>
      </c>
      <c r="G16" s="13">
        <v>113</v>
      </c>
      <c r="H16" s="12">
        <v>0.36</v>
      </c>
      <c r="I16" s="11">
        <v>394</v>
      </c>
      <c r="J16" s="8"/>
    </row>
    <row r="17" spans="1:10" s="9" customFormat="1" ht="16.5" customHeight="1" x14ac:dyDescent="0.25">
      <c r="A17" s="11"/>
      <c r="B17" s="10" t="s">
        <v>10</v>
      </c>
      <c r="C17" s="11">
        <v>50</v>
      </c>
      <c r="D17" s="12">
        <v>3</v>
      </c>
      <c r="E17" s="12">
        <v>0.5</v>
      </c>
      <c r="F17" s="12">
        <v>22.16</v>
      </c>
      <c r="G17" s="13">
        <v>95</v>
      </c>
      <c r="H17" s="12">
        <v>0</v>
      </c>
      <c r="I17" s="11"/>
      <c r="J17" s="8"/>
    </row>
    <row r="18" spans="1:10" s="9" customFormat="1" ht="16.5" customHeight="1" x14ac:dyDescent="0.25">
      <c r="A18" s="11"/>
      <c r="B18" s="10" t="s">
        <v>11</v>
      </c>
      <c r="C18" s="11">
        <v>40</v>
      </c>
      <c r="D18" s="12">
        <v>2.46</v>
      </c>
      <c r="E18" s="12">
        <v>0.86</v>
      </c>
      <c r="F18" s="12">
        <v>16.739999999999998</v>
      </c>
      <c r="G18" s="13">
        <v>86</v>
      </c>
      <c r="H18" s="12">
        <v>0</v>
      </c>
      <c r="I18" s="11"/>
      <c r="J18" s="8"/>
    </row>
    <row r="19" spans="1:10" s="9" customFormat="1" ht="16.5" customHeight="1" x14ac:dyDescent="0.25">
      <c r="A19" s="11"/>
      <c r="B19" s="10"/>
      <c r="C19" s="33">
        <f>SUM(C11:C18)</f>
        <v>810</v>
      </c>
      <c r="D19" s="33">
        <f t="shared" ref="D19:H19" si="1">SUM(D11:D18)</f>
        <v>30.300000000000004</v>
      </c>
      <c r="E19" s="33">
        <f t="shared" si="1"/>
        <v>25.38</v>
      </c>
      <c r="F19" s="33">
        <f t="shared" si="1"/>
        <v>114.07</v>
      </c>
      <c r="G19" s="33">
        <f t="shared" si="1"/>
        <v>796</v>
      </c>
      <c r="H19" s="33">
        <f t="shared" si="1"/>
        <v>10.85</v>
      </c>
      <c r="I19" s="33"/>
      <c r="J19" s="8"/>
    </row>
    <row r="20" spans="1:10" s="9" customFormat="1" ht="33.75" customHeight="1" x14ac:dyDescent="0.25">
      <c r="A20" s="33" t="s">
        <v>15</v>
      </c>
      <c r="B20" s="10" t="s">
        <v>217</v>
      </c>
      <c r="C20" s="11">
        <v>200</v>
      </c>
      <c r="D20" s="12">
        <v>0.13</v>
      </c>
      <c r="E20" s="12">
        <v>0.02</v>
      </c>
      <c r="F20" s="12">
        <v>11.33</v>
      </c>
      <c r="G20" s="13">
        <v>46</v>
      </c>
      <c r="H20" s="12">
        <v>3.14</v>
      </c>
      <c r="I20" s="11">
        <v>412</v>
      </c>
      <c r="J20" s="8"/>
    </row>
    <row r="21" spans="1:10" s="9" customFormat="1" ht="16.5" customHeight="1" x14ac:dyDescent="0.25">
      <c r="A21" s="11" t="s">
        <v>51</v>
      </c>
      <c r="B21" s="10" t="s">
        <v>218</v>
      </c>
      <c r="C21" s="11">
        <v>100</v>
      </c>
      <c r="D21" s="12">
        <v>9.0500000000000007</v>
      </c>
      <c r="E21" s="12">
        <v>8.11</v>
      </c>
      <c r="F21" s="12">
        <v>55.15</v>
      </c>
      <c r="G21" s="13">
        <v>330</v>
      </c>
      <c r="H21" s="12">
        <v>0.47</v>
      </c>
      <c r="I21" s="11">
        <v>432</v>
      </c>
      <c r="J21" s="8"/>
    </row>
    <row r="22" spans="1:10" s="9" customFormat="1" ht="16.5" customHeight="1" x14ac:dyDescent="0.25">
      <c r="A22" s="11" t="s">
        <v>52</v>
      </c>
      <c r="B22" s="10"/>
      <c r="C22" s="11"/>
      <c r="D22" s="12"/>
      <c r="E22" s="12"/>
      <c r="F22" s="12"/>
      <c r="G22" s="13"/>
      <c r="H22" s="12"/>
      <c r="I22" s="11"/>
      <c r="J22" s="8"/>
    </row>
    <row r="23" spans="1:10" s="9" customFormat="1" ht="16.5" customHeight="1" x14ac:dyDescent="0.25">
      <c r="A23" s="11" t="s">
        <v>53</v>
      </c>
      <c r="B23" s="10"/>
      <c r="C23" s="33">
        <f>SUM(C20:C21)</f>
        <v>300</v>
      </c>
      <c r="D23" s="33">
        <f t="shared" ref="D23:H23" si="2">SUM(D20:D21)</f>
        <v>9.1800000000000015</v>
      </c>
      <c r="E23" s="33">
        <f t="shared" si="2"/>
        <v>8.129999999999999</v>
      </c>
      <c r="F23" s="33">
        <f t="shared" si="2"/>
        <v>66.48</v>
      </c>
      <c r="G23" s="33">
        <f t="shared" si="2"/>
        <v>376</v>
      </c>
      <c r="H23" s="33">
        <f t="shared" si="2"/>
        <v>3.6100000000000003</v>
      </c>
      <c r="I23" s="33"/>
      <c r="J23" s="8"/>
    </row>
    <row r="24" spans="1:10" s="9" customFormat="1" ht="39" customHeight="1" x14ac:dyDescent="0.25">
      <c r="A24" s="33" t="s">
        <v>54</v>
      </c>
      <c r="B24" s="14"/>
      <c r="C24" s="33">
        <f>SUM(C9+C10+C19+C23)</f>
        <v>1640</v>
      </c>
      <c r="D24" s="33">
        <f t="shared" ref="D24:H24" si="3">SUM(D9+D10+D19+D23)</f>
        <v>53.940000000000005</v>
      </c>
      <c r="E24" s="33">
        <f t="shared" si="3"/>
        <v>49.22</v>
      </c>
      <c r="F24" s="33">
        <f t="shared" si="3"/>
        <v>239.15000000000003</v>
      </c>
      <c r="G24" s="33">
        <f t="shared" si="3"/>
        <v>1605</v>
      </c>
      <c r="H24" s="33">
        <f t="shared" si="3"/>
        <v>26.89</v>
      </c>
      <c r="I24" s="33"/>
      <c r="J24" s="8"/>
    </row>
    <row r="25" spans="1:10" ht="6.75" customHeight="1" x14ac:dyDescent="0.3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6" orientation="landscape" horizontalDpi="180" verticalDpi="180" r:id="rId1"/>
  <ignoredErrors>
    <ignoredError sqref="C19:H19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6"/>
  <sheetViews>
    <sheetView view="pageBreakPreview" topLeftCell="A13" zoomScaleSheetLayoutView="100" workbookViewId="0">
      <selection activeCell="BU29" sqref="BU29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71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205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</row>
    <row r="4" spans="1:55" s="4" customFormat="1" ht="15" customHeight="1" x14ac:dyDescent="0.25">
      <c r="A4" s="62" t="s">
        <v>55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1">
        <v>12</v>
      </c>
      <c r="S4" s="61"/>
      <c r="T4" s="61"/>
      <c r="U4" s="61"/>
    </row>
    <row r="5" spans="1:55" s="4" customFormat="1" ht="58.5" customHeight="1" x14ac:dyDescent="0.25">
      <c r="A5" s="62" t="s">
        <v>56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</row>
    <row r="6" spans="1:55" s="4" customFormat="1" ht="8.25" customHeigh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20"/>
      <c r="S6" s="20"/>
      <c r="T6" s="20"/>
      <c r="U6" s="20"/>
    </row>
    <row r="7" spans="1:55" s="4" customFormat="1" ht="23.25" customHeight="1" x14ac:dyDescent="0.25">
      <c r="A7" s="64" t="s">
        <v>18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47" t="s">
        <v>38</v>
      </c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9"/>
    </row>
    <row r="8" spans="1:55" s="4" customFormat="1" ht="7.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88" t="s">
        <v>190</v>
      </c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90"/>
      <c r="AM8" s="88" t="s">
        <v>191</v>
      </c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90"/>
    </row>
    <row r="9" spans="1:55" s="4" customFormat="1" ht="7.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91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92"/>
      <c r="AM9" s="91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92"/>
    </row>
    <row r="10" spans="1:55" s="4" customFormat="1" ht="15" customHeight="1" x14ac:dyDescent="0.2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59" t="s">
        <v>98</v>
      </c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 t="s">
        <v>98</v>
      </c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</row>
    <row r="11" spans="1:55" s="4" customFormat="1" ht="15.75" customHeight="1" x14ac:dyDescent="0.25">
      <c r="A11" s="43" t="s">
        <v>206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80</v>
      </c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>
        <v>56</v>
      </c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</row>
    <row r="12" spans="1:55" s="4" customFormat="1" ht="15.75" customHeight="1" x14ac:dyDescent="0.25">
      <c r="A12" s="43" t="s">
        <v>60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>
        <v>1.2</v>
      </c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>
        <v>1.2</v>
      </c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</row>
    <row r="13" spans="1:55" s="4" customFormat="1" ht="15.75" customHeight="1" x14ac:dyDescent="0.25">
      <c r="A13" s="43" t="s">
        <v>80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3.6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>
        <v>3.6</v>
      </c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</row>
    <row r="14" spans="1:55" s="4" customFormat="1" ht="15.75" customHeight="1" x14ac:dyDescent="0.25">
      <c r="A14" s="43" t="s">
        <v>108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>
        <v>60</v>
      </c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</row>
    <row r="15" spans="1:55" s="4" customFormat="1" ht="6.75" customHeight="1" x14ac:dyDescent="0.25">
      <c r="A15" s="44"/>
      <c r="B15" s="44"/>
      <c r="C15" s="29"/>
      <c r="D15" s="29"/>
      <c r="E15" s="29"/>
      <c r="F15" s="29"/>
      <c r="G15" s="29"/>
      <c r="H15" s="29"/>
      <c r="I15" s="31"/>
      <c r="J15" s="31"/>
    </row>
    <row r="16" spans="1:55" s="4" customFormat="1" ht="7.5" customHeight="1" x14ac:dyDescent="0.25">
      <c r="A16" s="29"/>
      <c r="B16" s="29"/>
      <c r="C16" s="29"/>
      <c r="D16" s="29"/>
      <c r="E16" s="29"/>
      <c r="F16" s="29"/>
      <c r="G16" s="29"/>
      <c r="H16" s="29"/>
      <c r="I16" s="31"/>
      <c r="J16" s="31"/>
    </row>
    <row r="17" spans="1:55" s="4" customFormat="1" ht="18.75" customHeight="1" x14ac:dyDescent="0.25">
      <c r="A17" s="44" t="s">
        <v>207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</row>
    <row r="18" spans="1:55" s="4" customFormat="1" ht="8.25" customHeight="1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31"/>
    </row>
    <row r="19" spans="1:55" s="4" customFormat="1" ht="31.5" customHeight="1" x14ac:dyDescent="0.25">
      <c r="A19" s="85" t="s">
        <v>25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81" t="s">
        <v>26</v>
      </c>
      <c r="AE19" s="82"/>
      <c r="AF19" s="82"/>
      <c r="AG19" s="82"/>
      <c r="AH19" s="82"/>
      <c r="AI19" s="82"/>
      <c r="AJ19" s="82"/>
      <c r="AK19" s="82"/>
      <c r="AL19" s="82"/>
      <c r="AM19" s="83"/>
      <c r="AN19" s="81" t="s">
        <v>27</v>
      </c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3"/>
    </row>
    <row r="20" spans="1:55" s="4" customFormat="1" ht="30.75" customHeight="1" x14ac:dyDescent="0.25">
      <c r="A20" s="81" t="s">
        <v>28</v>
      </c>
      <c r="B20" s="82"/>
      <c r="C20" s="82"/>
      <c r="D20" s="82"/>
      <c r="E20" s="82"/>
      <c r="F20" s="83"/>
      <c r="G20" s="81" t="s">
        <v>29</v>
      </c>
      <c r="H20" s="82"/>
      <c r="I20" s="82"/>
      <c r="J20" s="82"/>
      <c r="K20" s="82"/>
      <c r="L20" s="83"/>
      <c r="M20" s="81" t="s">
        <v>30</v>
      </c>
      <c r="N20" s="82"/>
      <c r="O20" s="82"/>
      <c r="P20" s="82"/>
      <c r="Q20" s="82"/>
      <c r="R20" s="82"/>
      <c r="S20" s="82"/>
      <c r="T20" s="83"/>
      <c r="U20" s="81" t="s">
        <v>31</v>
      </c>
      <c r="V20" s="82"/>
      <c r="W20" s="82"/>
      <c r="X20" s="82"/>
      <c r="Y20" s="82"/>
      <c r="Z20" s="82"/>
      <c r="AA20" s="82"/>
      <c r="AB20" s="82"/>
      <c r="AC20" s="83"/>
      <c r="AD20" s="78" t="s">
        <v>32</v>
      </c>
      <c r="AE20" s="79"/>
      <c r="AF20" s="79"/>
      <c r="AG20" s="79"/>
      <c r="AH20" s="80"/>
      <c r="AI20" s="78" t="s">
        <v>33</v>
      </c>
      <c r="AJ20" s="79"/>
      <c r="AK20" s="79"/>
      <c r="AL20" s="79"/>
      <c r="AM20" s="80"/>
      <c r="AN20" s="78" t="s">
        <v>34</v>
      </c>
      <c r="AO20" s="79"/>
      <c r="AP20" s="79"/>
      <c r="AQ20" s="79"/>
      <c r="AR20" s="80"/>
      <c r="AS20" s="78" t="s">
        <v>35</v>
      </c>
      <c r="AT20" s="79"/>
      <c r="AU20" s="79"/>
      <c r="AV20" s="79"/>
      <c r="AW20" s="80"/>
      <c r="AX20" s="78" t="s">
        <v>36</v>
      </c>
      <c r="AY20" s="79"/>
      <c r="AZ20" s="79"/>
      <c r="BA20" s="79"/>
      <c r="BB20" s="80"/>
    </row>
    <row r="21" spans="1:55" s="4" customFormat="1" ht="15.75" customHeight="1" x14ac:dyDescent="0.25">
      <c r="A21" s="81">
        <v>1.73</v>
      </c>
      <c r="B21" s="82"/>
      <c r="C21" s="82"/>
      <c r="D21" s="82"/>
      <c r="E21" s="82"/>
      <c r="F21" s="83"/>
      <c r="G21" s="81">
        <v>3.7</v>
      </c>
      <c r="H21" s="82"/>
      <c r="I21" s="82"/>
      <c r="J21" s="82"/>
      <c r="K21" s="82"/>
      <c r="L21" s="83"/>
      <c r="M21" s="81">
        <v>4.82</v>
      </c>
      <c r="N21" s="82"/>
      <c r="O21" s="82"/>
      <c r="P21" s="82"/>
      <c r="Q21" s="82"/>
      <c r="R21" s="82"/>
      <c r="S21" s="82"/>
      <c r="T21" s="83"/>
      <c r="U21" s="81">
        <v>59.6</v>
      </c>
      <c r="V21" s="82"/>
      <c r="W21" s="82"/>
      <c r="X21" s="82"/>
      <c r="Y21" s="82"/>
      <c r="Z21" s="82"/>
      <c r="AA21" s="82"/>
      <c r="AB21" s="82"/>
      <c r="AC21" s="83"/>
      <c r="AD21" s="78">
        <v>11.2</v>
      </c>
      <c r="AE21" s="79"/>
      <c r="AF21" s="79"/>
      <c r="AG21" s="79"/>
      <c r="AH21" s="80"/>
      <c r="AI21" s="78">
        <v>0.4</v>
      </c>
      <c r="AJ21" s="79"/>
      <c r="AK21" s="79"/>
      <c r="AL21" s="79"/>
      <c r="AM21" s="80"/>
      <c r="AN21" s="78">
        <v>0.06</v>
      </c>
      <c r="AO21" s="79"/>
      <c r="AP21" s="79"/>
      <c r="AQ21" s="79"/>
      <c r="AR21" s="80"/>
      <c r="AS21" s="78">
        <v>0.03</v>
      </c>
      <c r="AT21" s="79"/>
      <c r="AU21" s="79"/>
      <c r="AV21" s="79"/>
      <c r="AW21" s="80"/>
      <c r="AX21" s="78">
        <v>5.58</v>
      </c>
      <c r="AY21" s="79"/>
      <c r="AZ21" s="79"/>
      <c r="BA21" s="79"/>
      <c r="BB21" s="80"/>
    </row>
    <row r="22" spans="1:55" s="4" customFormat="1" ht="6" customHeight="1" x14ac:dyDescent="0.25">
      <c r="A22" s="30"/>
      <c r="B22" s="30"/>
      <c r="C22" s="31"/>
      <c r="D22" s="31"/>
      <c r="E22" s="31"/>
      <c r="F22" s="31"/>
      <c r="G22" s="31"/>
      <c r="H22" s="31"/>
      <c r="I22" s="31"/>
      <c r="J22" s="31"/>
      <c r="K22" s="5">
        <v>100</v>
      </c>
      <c r="L22" s="5"/>
    </row>
    <row r="23" spans="1:55" s="4" customFormat="1" ht="15" customHeight="1" x14ac:dyDescent="0.25">
      <c r="A23" s="53" t="s">
        <v>37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</row>
    <row r="24" spans="1:55" s="4" customFormat="1" ht="83.25" customHeight="1" x14ac:dyDescent="0.25">
      <c r="A24" s="44" t="s">
        <v>208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5" s="4" customFormat="1" ht="15" customHeight="1" x14ac:dyDescent="0.25">
      <c r="A25" s="53" t="s">
        <v>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</row>
    <row r="26" spans="1:55" s="4" customFormat="1" ht="16.5" customHeight="1" x14ac:dyDescent="0.25">
      <c r="A26" s="44" t="s">
        <v>209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5" s="4" customFormat="1" ht="16.5" customHeight="1" x14ac:dyDescent="0.25">
      <c r="A27" s="44" t="s">
        <v>210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6.5" customHeight="1" x14ac:dyDescent="0.25">
      <c r="A28" s="44" t="s">
        <v>211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16.5" customHeight="1" x14ac:dyDescent="0.25">
      <c r="A29" s="44" t="s">
        <v>212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6.5" customHeight="1" x14ac:dyDescent="0.25">
      <c r="A30" s="44" t="s">
        <v>192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9" customHeight="1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</row>
    <row r="32" spans="1:55" s="4" customFormat="1" ht="15.75" x14ac:dyDescent="0.25">
      <c r="A32" s="31" t="s">
        <v>41</v>
      </c>
      <c r="B32" s="31"/>
      <c r="C32" s="31"/>
      <c r="D32" s="31"/>
      <c r="E32" s="31"/>
      <c r="F32" s="31"/>
      <c r="H32" s="31"/>
      <c r="I32" s="31"/>
      <c r="J32" s="31"/>
      <c r="AL32" s="42" t="s">
        <v>195</v>
      </c>
      <c r="AM32" s="42"/>
      <c r="AN32" s="42"/>
      <c r="AO32" s="42"/>
      <c r="AP32" s="42"/>
      <c r="AQ32" s="42"/>
      <c r="AR32" s="42"/>
      <c r="AS32" s="42"/>
      <c r="AT32" s="42"/>
    </row>
    <row r="33" spans="1:46" s="4" customFormat="1" ht="24.75" customHeight="1" x14ac:dyDescent="0.25">
      <c r="A33" s="31" t="s">
        <v>40</v>
      </c>
      <c r="B33" s="31"/>
      <c r="C33" s="31"/>
      <c r="D33" s="31"/>
      <c r="E33" s="31"/>
      <c r="F33" s="31"/>
      <c r="H33" s="31"/>
      <c r="I33" s="31"/>
      <c r="J33" s="31"/>
      <c r="AL33" s="42" t="s">
        <v>222</v>
      </c>
      <c r="AM33" s="42"/>
      <c r="AN33" s="42"/>
      <c r="AO33" s="42"/>
      <c r="AP33" s="42"/>
      <c r="AQ33" s="42"/>
      <c r="AR33" s="42"/>
      <c r="AS33" s="42"/>
      <c r="AT33" s="42"/>
    </row>
    <row r="34" spans="1:46" s="4" customFormat="1" ht="15.7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</row>
    <row r="36" spans="1:46" x14ac:dyDescent="0.2">
      <c r="K36" s="3">
        <v>1.5</v>
      </c>
    </row>
  </sheetData>
  <mergeCells count="61">
    <mergeCell ref="AL32:AT32"/>
    <mergeCell ref="AL33:AT33"/>
    <mergeCell ref="A1:Q1"/>
    <mergeCell ref="R1:U1"/>
    <mergeCell ref="A2:Q2"/>
    <mergeCell ref="R2:BC2"/>
    <mergeCell ref="A4:Q4"/>
    <mergeCell ref="R4:U4"/>
    <mergeCell ref="A3:Q3"/>
    <mergeCell ref="R3:BC3"/>
    <mergeCell ref="A5:BC5"/>
    <mergeCell ref="A7:Z10"/>
    <mergeCell ref="AA7:AX7"/>
    <mergeCell ref="AA8:AL9"/>
    <mergeCell ref="AM8:AX9"/>
    <mergeCell ref="AA10:AL10"/>
    <mergeCell ref="AM10:AX10"/>
    <mergeCell ref="A12:Z12"/>
    <mergeCell ref="AA12:AL12"/>
    <mergeCell ref="AM12:AX12"/>
    <mergeCell ref="A11:Z11"/>
    <mergeCell ref="AA11:AL11"/>
    <mergeCell ref="AM11:AX11"/>
    <mergeCell ref="A13:Z13"/>
    <mergeCell ref="AA13:AL13"/>
    <mergeCell ref="AM13:AX13"/>
    <mergeCell ref="A14:Z14"/>
    <mergeCell ref="AA14:AL14"/>
    <mergeCell ref="AM14:AX14"/>
    <mergeCell ref="A15:B15"/>
    <mergeCell ref="A17:BC17"/>
    <mergeCell ref="A18:I18"/>
    <mergeCell ref="A19:AC19"/>
    <mergeCell ref="AD19:AM19"/>
    <mergeCell ref="AN19:BB19"/>
    <mergeCell ref="A25:BB25"/>
    <mergeCell ref="AI20:AM20"/>
    <mergeCell ref="AN20:AR20"/>
    <mergeCell ref="AS20:AW20"/>
    <mergeCell ref="AX20:BB20"/>
    <mergeCell ref="A21:F21"/>
    <mergeCell ref="G21:L21"/>
    <mergeCell ref="M21:T21"/>
    <mergeCell ref="U21:AC21"/>
    <mergeCell ref="AD21:AH21"/>
    <mergeCell ref="AI21:AM21"/>
    <mergeCell ref="A20:F20"/>
    <mergeCell ref="G20:L20"/>
    <mergeCell ref="M20:T20"/>
    <mergeCell ref="U20:AC20"/>
    <mergeCell ref="AD20:AH20"/>
    <mergeCell ref="AN21:AR21"/>
    <mergeCell ref="AS21:AW21"/>
    <mergeCell ref="AX21:BB21"/>
    <mergeCell ref="A23:BB23"/>
    <mergeCell ref="A24:BB24"/>
    <mergeCell ref="A26:BB26"/>
    <mergeCell ref="A27:BB27"/>
    <mergeCell ref="A28:BB28"/>
    <mergeCell ref="A29:BB29"/>
    <mergeCell ref="A30:BB30"/>
  </mergeCells>
  <pageMargins left="0.70866141732283461" right="0.31496062992125984" top="0.3543307086614173" bottom="0.55118110236220474" header="0.31496062992125984" footer="0.31496062992125984"/>
  <pageSetup scale="88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3" zoomScaleSheetLayoutView="100" workbookViewId="0">
      <selection activeCell="BR27" sqref="BR27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9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84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392</v>
      </c>
      <c r="S3" s="61"/>
      <c r="T3" s="61"/>
      <c r="U3" s="61"/>
    </row>
    <row r="4" spans="1:55" s="4" customFormat="1" ht="58.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 t="s">
        <v>57</v>
      </c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 t="s">
        <v>39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 t="s">
        <v>19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 t="s">
        <v>19</v>
      </c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  <c r="AM9" s="59" t="s">
        <v>20</v>
      </c>
      <c r="AN9" s="59"/>
      <c r="AO9" s="59"/>
      <c r="AP9" s="59"/>
      <c r="AQ9" s="59"/>
      <c r="AR9" s="59"/>
      <c r="AS9" s="59" t="s">
        <v>21</v>
      </c>
      <c r="AT9" s="59"/>
      <c r="AU9" s="59"/>
      <c r="AV9" s="59"/>
      <c r="AW9" s="59"/>
      <c r="AX9" s="59"/>
    </row>
    <row r="10" spans="1:55" s="4" customFormat="1" ht="20.25" customHeight="1" x14ac:dyDescent="0.25">
      <c r="A10" s="43" t="s">
        <v>85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56</v>
      </c>
      <c r="AB10" s="59"/>
      <c r="AC10" s="59"/>
      <c r="AD10" s="59"/>
      <c r="AE10" s="59"/>
      <c r="AF10" s="59"/>
      <c r="AG10" s="59">
        <v>38</v>
      </c>
      <c r="AH10" s="59"/>
      <c r="AI10" s="59"/>
      <c r="AJ10" s="59"/>
      <c r="AK10" s="59"/>
      <c r="AL10" s="59"/>
      <c r="AM10" s="59">
        <v>75</v>
      </c>
      <c r="AN10" s="59"/>
      <c r="AO10" s="59"/>
      <c r="AP10" s="59"/>
      <c r="AQ10" s="59"/>
      <c r="AR10" s="59"/>
      <c r="AS10" s="59">
        <v>50</v>
      </c>
      <c r="AT10" s="59"/>
      <c r="AU10" s="59"/>
      <c r="AV10" s="59"/>
      <c r="AW10" s="59"/>
      <c r="AX10" s="59"/>
    </row>
    <row r="11" spans="1:55" s="4" customFormat="1" ht="20.25" customHeight="1" x14ac:dyDescent="0.25">
      <c r="A11" s="43" t="s">
        <v>60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23</v>
      </c>
      <c r="AB11" s="59"/>
      <c r="AC11" s="59"/>
      <c r="AD11" s="59"/>
      <c r="AE11" s="59"/>
      <c r="AF11" s="59"/>
      <c r="AG11" s="59">
        <v>23</v>
      </c>
      <c r="AH11" s="59"/>
      <c r="AI11" s="59"/>
      <c r="AJ11" s="59"/>
      <c r="AK11" s="59"/>
      <c r="AL11" s="59"/>
      <c r="AM11" s="59">
        <v>30</v>
      </c>
      <c r="AN11" s="59"/>
      <c r="AO11" s="59"/>
      <c r="AP11" s="59"/>
      <c r="AQ11" s="59"/>
      <c r="AR11" s="59"/>
      <c r="AS11" s="59">
        <v>30</v>
      </c>
      <c r="AT11" s="59"/>
      <c r="AU11" s="59"/>
      <c r="AV11" s="59"/>
      <c r="AW11" s="59"/>
      <c r="AX11" s="59"/>
    </row>
    <row r="12" spans="1:55" s="4" customFormat="1" ht="20.25" customHeight="1" x14ac:dyDescent="0.25">
      <c r="A12" s="43" t="s">
        <v>86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>
        <v>4</v>
      </c>
      <c r="AB12" s="59"/>
      <c r="AC12" s="59"/>
      <c r="AD12" s="59"/>
      <c r="AE12" s="59"/>
      <c r="AF12" s="59"/>
      <c r="AG12" s="59">
        <v>4</v>
      </c>
      <c r="AH12" s="59"/>
      <c r="AI12" s="59"/>
      <c r="AJ12" s="59"/>
      <c r="AK12" s="59"/>
      <c r="AL12" s="59"/>
      <c r="AM12" s="77">
        <v>5</v>
      </c>
      <c r="AN12" s="77"/>
      <c r="AO12" s="77"/>
      <c r="AP12" s="77"/>
      <c r="AQ12" s="77"/>
      <c r="AR12" s="77"/>
      <c r="AS12" s="77">
        <v>5</v>
      </c>
      <c r="AT12" s="77"/>
      <c r="AU12" s="77"/>
      <c r="AV12" s="77"/>
      <c r="AW12" s="77"/>
      <c r="AX12" s="77"/>
    </row>
    <row r="13" spans="1:55" s="4" customFormat="1" ht="20.25" customHeight="1" x14ac:dyDescent="0.25">
      <c r="A13" s="43" t="s">
        <v>61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94</v>
      </c>
      <c r="AB13" s="59"/>
      <c r="AC13" s="59"/>
      <c r="AD13" s="59"/>
      <c r="AE13" s="59"/>
      <c r="AF13" s="59"/>
      <c r="AG13" s="59">
        <v>94</v>
      </c>
      <c r="AH13" s="59"/>
      <c r="AI13" s="59"/>
      <c r="AJ13" s="59"/>
      <c r="AK13" s="59"/>
      <c r="AL13" s="59"/>
      <c r="AM13" s="59">
        <v>125</v>
      </c>
      <c r="AN13" s="59"/>
      <c r="AO13" s="59"/>
      <c r="AP13" s="59"/>
      <c r="AQ13" s="59"/>
      <c r="AR13" s="59"/>
      <c r="AS13" s="59">
        <v>125</v>
      </c>
      <c r="AT13" s="59"/>
      <c r="AU13" s="59"/>
      <c r="AV13" s="59"/>
      <c r="AW13" s="59"/>
      <c r="AX13" s="59"/>
    </row>
    <row r="14" spans="1:55" s="4" customFormat="1" ht="20.25" customHeight="1" x14ac:dyDescent="0.25">
      <c r="A14" s="43" t="s">
        <v>24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59"/>
      <c r="AB14" s="59"/>
      <c r="AC14" s="59"/>
      <c r="AD14" s="59"/>
      <c r="AE14" s="59"/>
      <c r="AF14" s="59"/>
      <c r="AG14" s="59">
        <v>150</v>
      </c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>
        <v>200</v>
      </c>
      <c r="AT14" s="59"/>
      <c r="AU14" s="59"/>
      <c r="AV14" s="59"/>
      <c r="AW14" s="59"/>
      <c r="AX14" s="59"/>
    </row>
    <row r="15" spans="1:55" s="4" customFormat="1" ht="7.5" customHeight="1" x14ac:dyDescent="0.25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3.25" customHeight="1" x14ac:dyDescent="0.25">
      <c r="A16" s="44" t="s">
        <v>58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</row>
    <row r="17" spans="1:54" s="4" customFormat="1" ht="8.25" customHeight="1" x14ac:dyDescent="0.25">
      <c r="A17" s="42"/>
      <c r="B17" s="42"/>
      <c r="C17" s="51"/>
      <c r="D17" s="51"/>
      <c r="E17" s="51"/>
      <c r="F17" s="51"/>
      <c r="G17" s="51"/>
      <c r="H17" s="51"/>
      <c r="I17" s="51"/>
      <c r="J17" s="16"/>
    </row>
    <row r="18" spans="1:54" s="4" customFormat="1" ht="34.5" customHeight="1" x14ac:dyDescent="0.25">
      <c r="A18" s="52" t="s">
        <v>25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46" t="s">
        <v>26</v>
      </c>
      <c r="AE18" s="46"/>
      <c r="AF18" s="46"/>
      <c r="AG18" s="46"/>
      <c r="AH18" s="46"/>
      <c r="AI18" s="46"/>
      <c r="AJ18" s="46"/>
      <c r="AK18" s="46"/>
      <c r="AL18" s="46"/>
      <c r="AM18" s="46"/>
      <c r="AN18" s="46" t="s">
        <v>27</v>
      </c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</row>
    <row r="19" spans="1:54" s="4" customFormat="1" ht="35.25" customHeight="1" x14ac:dyDescent="0.25">
      <c r="A19" s="46" t="s">
        <v>28</v>
      </c>
      <c r="B19" s="46"/>
      <c r="C19" s="46"/>
      <c r="D19" s="46"/>
      <c r="E19" s="46"/>
      <c r="F19" s="46"/>
      <c r="G19" s="46" t="s">
        <v>29</v>
      </c>
      <c r="H19" s="46"/>
      <c r="I19" s="46"/>
      <c r="J19" s="46"/>
      <c r="K19" s="46"/>
      <c r="L19" s="46"/>
      <c r="M19" s="46" t="s">
        <v>30</v>
      </c>
      <c r="N19" s="46"/>
      <c r="O19" s="46"/>
      <c r="P19" s="46"/>
      <c r="Q19" s="46"/>
      <c r="R19" s="46"/>
      <c r="S19" s="46"/>
      <c r="T19" s="46"/>
      <c r="U19" s="46" t="s">
        <v>31</v>
      </c>
      <c r="V19" s="46"/>
      <c r="W19" s="46"/>
      <c r="X19" s="46"/>
      <c r="Y19" s="46"/>
      <c r="Z19" s="46"/>
      <c r="AA19" s="46"/>
      <c r="AB19" s="46"/>
      <c r="AC19" s="46"/>
      <c r="AD19" s="45" t="s">
        <v>32</v>
      </c>
      <c r="AE19" s="45"/>
      <c r="AF19" s="45"/>
      <c r="AG19" s="45"/>
      <c r="AH19" s="45"/>
      <c r="AI19" s="45" t="s">
        <v>33</v>
      </c>
      <c r="AJ19" s="45"/>
      <c r="AK19" s="45"/>
      <c r="AL19" s="45"/>
      <c r="AM19" s="45"/>
      <c r="AN19" s="45" t="s">
        <v>34</v>
      </c>
      <c r="AO19" s="45"/>
      <c r="AP19" s="45"/>
      <c r="AQ19" s="45"/>
      <c r="AR19" s="45"/>
      <c r="AS19" s="45" t="s">
        <v>35</v>
      </c>
      <c r="AT19" s="45"/>
      <c r="AU19" s="45"/>
      <c r="AV19" s="45"/>
      <c r="AW19" s="45"/>
      <c r="AX19" s="45" t="s">
        <v>36</v>
      </c>
      <c r="AY19" s="45"/>
      <c r="AZ19" s="45"/>
      <c r="BA19" s="45"/>
      <c r="BB19" s="45"/>
    </row>
    <row r="20" spans="1:54" s="4" customFormat="1" ht="19.5" customHeight="1" x14ac:dyDescent="0.25">
      <c r="A20" s="46">
        <v>0.23</v>
      </c>
      <c r="B20" s="46"/>
      <c r="C20" s="46"/>
      <c r="D20" s="46"/>
      <c r="E20" s="46"/>
      <c r="F20" s="46"/>
      <c r="G20" s="46">
        <v>0.05</v>
      </c>
      <c r="H20" s="46"/>
      <c r="I20" s="46"/>
      <c r="J20" s="46"/>
      <c r="K20" s="46"/>
      <c r="L20" s="46"/>
      <c r="M20" s="46">
        <v>17</v>
      </c>
      <c r="N20" s="46"/>
      <c r="O20" s="46"/>
      <c r="P20" s="46"/>
      <c r="Q20" s="46"/>
      <c r="R20" s="46"/>
      <c r="S20" s="46"/>
      <c r="T20" s="46"/>
      <c r="U20" s="46">
        <v>69</v>
      </c>
      <c r="V20" s="46"/>
      <c r="W20" s="46"/>
      <c r="X20" s="46"/>
      <c r="Y20" s="46"/>
      <c r="Z20" s="46"/>
      <c r="AA20" s="46"/>
      <c r="AB20" s="46"/>
      <c r="AC20" s="46"/>
      <c r="AD20" s="45">
        <v>11.76</v>
      </c>
      <c r="AE20" s="45"/>
      <c r="AF20" s="45"/>
      <c r="AG20" s="45"/>
      <c r="AH20" s="45"/>
      <c r="AI20" s="45">
        <v>0.12</v>
      </c>
      <c r="AJ20" s="45"/>
      <c r="AK20" s="45"/>
      <c r="AL20" s="45"/>
      <c r="AM20" s="45"/>
      <c r="AN20" s="45">
        <v>0.01</v>
      </c>
      <c r="AO20" s="45"/>
      <c r="AP20" s="45"/>
      <c r="AQ20" s="45"/>
      <c r="AR20" s="45"/>
      <c r="AS20" s="45">
        <v>0.01</v>
      </c>
      <c r="AT20" s="45"/>
      <c r="AU20" s="45"/>
      <c r="AV20" s="45"/>
      <c r="AW20" s="45"/>
      <c r="AX20" s="45">
        <v>6.45</v>
      </c>
      <c r="AY20" s="45"/>
      <c r="AZ20" s="45"/>
      <c r="BA20" s="45"/>
      <c r="BB20" s="45"/>
    </row>
    <row r="21" spans="1:54" s="4" customFormat="1" ht="6" customHeight="1" x14ac:dyDescent="0.25">
      <c r="A21" s="17"/>
      <c r="B21" s="17"/>
      <c r="C21" s="16"/>
      <c r="D21" s="16"/>
      <c r="E21" s="16"/>
      <c r="F21" s="16"/>
      <c r="G21" s="16"/>
      <c r="H21" s="16"/>
      <c r="I21" s="16"/>
      <c r="J21" s="16"/>
      <c r="K21" s="5">
        <v>100</v>
      </c>
      <c r="L21" s="5"/>
    </row>
    <row r="22" spans="1:54" s="4" customFormat="1" ht="15" customHeight="1" x14ac:dyDescent="0.25">
      <c r="A22" s="53" t="s">
        <v>37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s="4" customFormat="1" ht="57.75" customHeight="1" x14ac:dyDescent="0.25">
      <c r="A23" s="44" t="s">
        <v>87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5" customHeight="1" x14ac:dyDescent="0.25">
      <c r="A24" s="53" t="s">
        <v>59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</row>
    <row r="25" spans="1:54" s="4" customFormat="1" ht="19.5" customHeight="1" x14ac:dyDescent="0.25">
      <c r="A25" s="44" t="s">
        <v>88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9.5" customHeight="1" x14ac:dyDescent="0.25">
      <c r="A26" s="44" t="s">
        <v>89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9.5" customHeight="1" x14ac:dyDescent="0.25">
      <c r="A27" s="44" t="s">
        <v>90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9.5" customHeight="1" x14ac:dyDescent="0.25">
      <c r="A28" s="44" t="s">
        <v>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s="4" customFormat="1" ht="19.5" customHeight="1" x14ac:dyDescent="0.25">
      <c r="A29" s="44" t="s">
        <v>92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4" s="4" customFormat="1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54" s="4" customFormat="1" ht="15.75" x14ac:dyDescent="0.25">
      <c r="A31" s="16" t="s">
        <v>41</v>
      </c>
      <c r="B31" s="16"/>
      <c r="C31" s="16"/>
      <c r="D31" s="16"/>
      <c r="E31" s="16"/>
      <c r="F31" s="16"/>
      <c r="H31" s="16"/>
      <c r="I31" s="16"/>
      <c r="J31" s="16"/>
      <c r="AL31" s="16" t="s">
        <v>42</v>
      </c>
    </row>
    <row r="32" spans="1:54" s="4" customFormat="1" ht="29.25" customHeight="1" x14ac:dyDescent="0.25">
      <c r="A32" s="16" t="s">
        <v>40</v>
      </c>
      <c r="B32" s="16"/>
      <c r="C32" s="16"/>
      <c r="D32" s="16"/>
      <c r="E32" s="16"/>
      <c r="F32" s="16"/>
      <c r="H32" s="16"/>
      <c r="I32" s="16"/>
      <c r="J32" s="16"/>
      <c r="AL32" s="16" t="s">
        <v>43</v>
      </c>
    </row>
    <row r="33" spans="1:11" s="4" customFormat="1" ht="15.7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5" spans="1:11" x14ac:dyDescent="0.2">
      <c r="K35" s="3">
        <v>1.5</v>
      </c>
    </row>
  </sheetData>
  <mergeCells count="75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6:BC16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D20:AH20"/>
    <mergeCell ref="A17:I17"/>
    <mergeCell ref="A18:AC18"/>
    <mergeCell ref="AD18:AM18"/>
    <mergeCell ref="AN18:BB18"/>
    <mergeCell ref="A19:F19"/>
    <mergeCell ref="G19:L19"/>
    <mergeCell ref="M19:T19"/>
    <mergeCell ref="U19:AC19"/>
    <mergeCell ref="AD19:AH19"/>
    <mergeCell ref="AI19:AM19"/>
    <mergeCell ref="AN19:AR19"/>
    <mergeCell ref="AS19:AW19"/>
    <mergeCell ref="AX19:BB19"/>
    <mergeCell ref="A29:BB29"/>
    <mergeCell ref="AS20:AW20"/>
    <mergeCell ref="AX20:BB20"/>
    <mergeCell ref="A22:BB22"/>
    <mergeCell ref="A23:BB23"/>
    <mergeCell ref="A24:BB24"/>
    <mergeCell ref="A25:BB25"/>
    <mergeCell ref="AI20:AM20"/>
    <mergeCell ref="AN20:AR20"/>
    <mergeCell ref="A26:BB26"/>
    <mergeCell ref="A27:BB27"/>
    <mergeCell ref="A28:BB28"/>
    <mergeCell ref="A20:F20"/>
    <mergeCell ref="G20:L20"/>
    <mergeCell ref="M20:T20"/>
    <mergeCell ref="U20:AC2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2"/>
  <sheetViews>
    <sheetView view="pageBreakPreview" topLeftCell="A12" zoomScaleSheetLayoutView="100" workbookViewId="0">
      <selection sqref="A1:BC29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10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12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419</v>
      </c>
      <c r="S3" s="61"/>
      <c r="T3" s="61"/>
      <c r="U3" s="61"/>
    </row>
    <row r="4" spans="1:55" s="4" customFormat="1" ht="58.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 t="s">
        <v>57</v>
      </c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 t="s">
        <v>39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 t="s">
        <v>19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 t="s">
        <v>19</v>
      </c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  <c r="AM9" s="59" t="s">
        <v>20</v>
      </c>
      <c r="AN9" s="59"/>
      <c r="AO9" s="59"/>
      <c r="AP9" s="59"/>
      <c r="AQ9" s="59"/>
      <c r="AR9" s="59"/>
      <c r="AS9" s="59" t="s">
        <v>21</v>
      </c>
      <c r="AT9" s="59"/>
      <c r="AU9" s="59"/>
      <c r="AV9" s="59"/>
      <c r="AW9" s="59"/>
      <c r="AX9" s="59"/>
    </row>
    <row r="10" spans="1:55" s="4" customFormat="1" ht="20.25" customHeight="1" x14ac:dyDescent="0.25">
      <c r="A10" s="43" t="s">
        <v>22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158</v>
      </c>
      <c r="AB10" s="59"/>
      <c r="AC10" s="59"/>
      <c r="AD10" s="59"/>
      <c r="AE10" s="59"/>
      <c r="AF10" s="59"/>
      <c r="AG10" s="59">
        <v>150</v>
      </c>
      <c r="AH10" s="59"/>
      <c r="AI10" s="59"/>
      <c r="AJ10" s="59"/>
      <c r="AK10" s="59"/>
      <c r="AL10" s="59"/>
      <c r="AM10" s="59">
        <v>189</v>
      </c>
      <c r="AN10" s="59"/>
      <c r="AO10" s="59"/>
      <c r="AP10" s="59"/>
      <c r="AQ10" s="59"/>
      <c r="AR10" s="59"/>
      <c r="AS10" s="59">
        <v>180</v>
      </c>
      <c r="AT10" s="59"/>
      <c r="AU10" s="59"/>
      <c r="AV10" s="59"/>
      <c r="AW10" s="59"/>
      <c r="AX10" s="59"/>
    </row>
    <row r="11" spans="1:55" s="4" customFormat="1" ht="20.25" customHeight="1" x14ac:dyDescent="0.25">
      <c r="A11" s="43" t="s">
        <v>24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/>
      <c r="AB11" s="59"/>
      <c r="AC11" s="59"/>
      <c r="AD11" s="59"/>
      <c r="AE11" s="59"/>
      <c r="AF11" s="59"/>
      <c r="AG11" s="59">
        <v>150</v>
      </c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>
        <v>180</v>
      </c>
      <c r="AT11" s="59"/>
      <c r="AU11" s="59"/>
      <c r="AV11" s="59"/>
      <c r="AW11" s="59"/>
      <c r="AX11" s="59"/>
    </row>
    <row r="12" spans="1:55" s="4" customFormat="1" ht="7.5" customHeight="1" x14ac:dyDescent="0.25">
      <c r="A12" s="7"/>
      <c r="B12" s="7"/>
      <c r="C12" s="7"/>
      <c r="D12" s="7"/>
      <c r="E12" s="7"/>
      <c r="F12" s="7"/>
      <c r="G12" s="7"/>
      <c r="H12" s="7"/>
      <c r="I12" s="16"/>
      <c r="J12" s="16"/>
    </row>
    <row r="13" spans="1:55" s="4" customFormat="1" ht="23.25" customHeight="1" x14ac:dyDescent="0.25">
      <c r="A13" s="44" t="s">
        <v>194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</row>
    <row r="14" spans="1:55" s="4" customFormat="1" ht="8.25" customHeight="1" x14ac:dyDescent="0.25">
      <c r="A14" s="42"/>
      <c r="B14" s="42"/>
      <c r="C14" s="51"/>
      <c r="D14" s="51"/>
      <c r="E14" s="51"/>
      <c r="F14" s="51"/>
      <c r="G14" s="51"/>
      <c r="H14" s="51"/>
      <c r="I14" s="51"/>
      <c r="J14" s="16"/>
    </row>
    <row r="15" spans="1:55" s="4" customFormat="1" ht="34.5" customHeight="1" x14ac:dyDescent="0.25">
      <c r="A15" s="52" t="s">
        <v>25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46" t="s">
        <v>26</v>
      </c>
      <c r="AE15" s="46"/>
      <c r="AF15" s="46"/>
      <c r="AG15" s="46"/>
      <c r="AH15" s="46"/>
      <c r="AI15" s="46"/>
      <c r="AJ15" s="46"/>
      <c r="AK15" s="46"/>
      <c r="AL15" s="46"/>
      <c r="AM15" s="46"/>
      <c r="AN15" s="46" t="s">
        <v>27</v>
      </c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</row>
    <row r="16" spans="1:55" s="4" customFormat="1" ht="35.25" customHeight="1" x14ac:dyDescent="0.25">
      <c r="A16" s="46" t="s">
        <v>28</v>
      </c>
      <c r="B16" s="46"/>
      <c r="C16" s="46"/>
      <c r="D16" s="46"/>
      <c r="E16" s="46"/>
      <c r="F16" s="46"/>
      <c r="G16" s="46" t="s">
        <v>29</v>
      </c>
      <c r="H16" s="46"/>
      <c r="I16" s="46"/>
      <c r="J16" s="46"/>
      <c r="K16" s="46"/>
      <c r="L16" s="46"/>
      <c r="M16" s="46" t="s">
        <v>30</v>
      </c>
      <c r="N16" s="46"/>
      <c r="O16" s="46"/>
      <c r="P16" s="46"/>
      <c r="Q16" s="46"/>
      <c r="R16" s="46"/>
      <c r="S16" s="46"/>
      <c r="T16" s="46"/>
      <c r="U16" s="46" t="s">
        <v>31</v>
      </c>
      <c r="V16" s="46"/>
      <c r="W16" s="46"/>
      <c r="X16" s="46"/>
      <c r="Y16" s="46"/>
      <c r="Z16" s="46"/>
      <c r="AA16" s="46"/>
      <c r="AB16" s="46"/>
      <c r="AC16" s="46"/>
      <c r="AD16" s="45" t="s">
        <v>32</v>
      </c>
      <c r="AE16" s="45"/>
      <c r="AF16" s="45"/>
      <c r="AG16" s="45"/>
      <c r="AH16" s="45"/>
      <c r="AI16" s="45" t="s">
        <v>33</v>
      </c>
      <c r="AJ16" s="45"/>
      <c r="AK16" s="45"/>
      <c r="AL16" s="45"/>
      <c r="AM16" s="45"/>
      <c r="AN16" s="45" t="s">
        <v>34</v>
      </c>
      <c r="AO16" s="45"/>
      <c r="AP16" s="45"/>
      <c r="AQ16" s="45"/>
      <c r="AR16" s="45"/>
      <c r="AS16" s="45" t="s">
        <v>35</v>
      </c>
      <c r="AT16" s="45"/>
      <c r="AU16" s="45"/>
      <c r="AV16" s="45"/>
      <c r="AW16" s="45"/>
      <c r="AX16" s="45" t="s">
        <v>36</v>
      </c>
      <c r="AY16" s="45"/>
      <c r="AZ16" s="45"/>
      <c r="BA16" s="45"/>
      <c r="BB16" s="45"/>
    </row>
    <row r="17" spans="1:54" s="4" customFormat="1" ht="19.5" customHeight="1" x14ac:dyDescent="0.25">
      <c r="A17" s="46">
        <v>5.48</v>
      </c>
      <c r="B17" s="46"/>
      <c r="C17" s="46"/>
      <c r="D17" s="46"/>
      <c r="E17" s="46"/>
      <c r="F17" s="46"/>
      <c r="G17" s="46">
        <v>4.88</v>
      </c>
      <c r="H17" s="46"/>
      <c r="I17" s="46"/>
      <c r="J17" s="46"/>
      <c r="K17" s="46"/>
      <c r="L17" s="46"/>
      <c r="M17" s="46">
        <v>9.0399999999999991</v>
      </c>
      <c r="N17" s="46"/>
      <c r="O17" s="46"/>
      <c r="P17" s="46"/>
      <c r="Q17" s="46"/>
      <c r="R17" s="46"/>
      <c r="S17" s="46"/>
      <c r="T17" s="46"/>
      <c r="U17" s="46">
        <v>102</v>
      </c>
      <c r="V17" s="46"/>
      <c r="W17" s="46"/>
      <c r="X17" s="46"/>
      <c r="Y17" s="46"/>
      <c r="Z17" s="46"/>
      <c r="AA17" s="46"/>
      <c r="AB17" s="46"/>
      <c r="AC17" s="46"/>
      <c r="AD17" s="45">
        <v>226.8</v>
      </c>
      <c r="AE17" s="45"/>
      <c r="AF17" s="45"/>
      <c r="AG17" s="45"/>
      <c r="AH17" s="45"/>
      <c r="AI17" s="45">
        <v>0.19</v>
      </c>
      <c r="AJ17" s="45"/>
      <c r="AK17" s="45"/>
      <c r="AL17" s="45"/>
      <c r="AM17" s="45"/>
      <c r="AN17" s="45">
        <v>0.08</v>
      </c>
      <c r="AO17" s="45"/>
      <c r="AP17" s="45"/>
      <c r="AQ17" s="45"/>
      <c r="AR17" s="45"/>
      <c r="AS17" s="45">
        <v>0.28000000000000003</v>
      </c>
      <c r="AT17" s="45"/>
      <c r="AU17" s="45"/>
      <c r="AV17" s="45"/>
      <c r="AW17" s="45"/>
      <c r="AX17" s="45">
        <v>2.46</v>
      </c>
      <c r="AY17" s="45"/>
      <c r="AZ17" s="45"/>
      <c r="BA17" s="45"/>
      <c r="BB17" s="45"/>
    </row>
    <row r="18" spans="1:54" s="4" customFormat="1" ht="6" customHeight="1" x14ac:dyDescent="0.25">
      <c r="A18" s="17"/>
      <c r="B18" s="17"/>
      <c r="C18" s="16"/>
      <c r="D18" s="16"/>
      <c r="E18" s="16"/>
      <c r="F18" s="16"/>
      <c r="G18" s="16"/>
      <c r="H18" s="16"/>
      <c r="I18" s="16"/>
      <c r="J18" s="16"/>
      <c r="K18" s="5">
        <v>100</v>
      </c>
      <c r="L18" s="5"/>
    </row>
    <row r="19" spans="1:54" s="4" customFormat="1" ht="15" customHeight="1" x14ac:dyDescent="0.25">
      <c r="A19" s="53" t="s">
        <v>37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spans="1:54" s="4" customFormat="1" ht="35.25" customHeight="1" x14ac:dyDescent="0.25">
      <c r="A20" s="44" t="s">
        <v>93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</row>
    <row r="21" spans="1:54" s="4" customFormat="1" ht="15" customHeight="1" x14ac:dyDescent="0.25">
      <c r="A21" s="53" t="s">
        <v>59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</row>
    <row r="22" spans="1:54" s="4" customFormat="1" ht="19.5" customHeight="1" x14ac:dyDescent="0.25">
      <c r="A22" s="44" t="s">
        <v>94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</row>
    <row r="23" spans="1:54" s="4" customFormat="1" ht="19.5" customHeight="1" x14ac:dyDescent="0.25">
      <c r="A23" s="44" t="s">
        <v>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9.5" customHeight="1" x14ac:dyDescent="0.25">
      <c r="A24" s="44" t="s">
        <v>95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4" s="4" customFormat="1" ht="19.5" customHeight="1" x14ac:dyDescent="0.25">
      <c r="A25" s="44" t="s">
        <v>96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9.5" customHeight="1" x14ac:dyDescent="0.25">
      <c r="A26" s="44" t="s">
        <v>97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5.75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</row>
    <row r="28" spans="1:54" s="4" customFormat="1" ht="15.75" x14ac:dyDescent="0.25">
      <c r="A28" s="16" t="s">
        <v>41</v>
      </c>
      <c r="B28" s="16"/>
      <c r="C28" s="16"/>
      <c r="D28" s="16"/>
      <c r="E28" s="16"/>
      <c r="F28" s="16"/>
      <c r="H28" s="16"/>
      <c r="I28" s="16"/>
      <c r="J28" s="16"/>
      <c r="AL28" s="42" t="s">
        <v>195</v>
      </c>
      <c r="AM28" s="42"/>
      <c r="AN28" s="42"/>
      <c r="AO28" s="42"/>
      <c r="AP28" s="42"/>
      <c r="AQ28" s="42"/>
      <c r="AR28" s="42"/>
      <c r="AS28" s="42"/>
      <c r="AT28" s="42"/>
    </row>
    <row r="29" spans="1:54" s="4" customFormat="1" ht="29.25" customHeight="1" x14ac:dyDescent="0.25">
      <c r="A29" s="16" t="s">
        <v>40</v>
      </c>
      <c r="B29" s="16"/>
      <c r="C29" s="16"/>
      <c r="D29" s="16"/>
      <c r="E29" s="16"/>
      <c r="F29" s="16"/>
      <c r="H29" s="16"/>
      <c r="I29" s="16"/>
      <c r="J29" s="16"/>
      <c r="AL29" s="42" t="s">
        <v>222</v>
      </c>
      <c r="AM29" s="42"/>
      <c r="AN29" s="42"/>
      <c r="AO29" s="42"/>
      <c r="AP29" s="42"/>
      <c r="AQ29" s="42"/>
      <c r="AR29" s="42"/>
      <c r="AS29" s="42"/>
      <c r="AT29" s="42"/>
    </row>
    <row r="30" spans="1:54" s="4" customFormat="1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2" spans="1:54" x14ac:dyDescent="0.2">
      <c r="K32" s="3">
        <v>1.5</v>
      </c>
    </row>
  </sheetData>
  <mergeCells count="62">
    <mergeCell ref="AL28:AT28"/>
    <mergeCell ref="AL29:AT29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1:Z11"/>
    <mergeCell ref="AA11:AF11"/>
    <mergeCell ref="AG11:AL11"/>
    <mergeCell ref="AM11:AR11"/>
    <mergeCell ref="AS11:AX11"/>
    <mergeCell ref="A13:BC13"/>
    <mergeCell ref="A14:I14"/>
    <mergeCell ref="A15:AC15"/>
    <mergeCell ref="AD15:AM15"/>
    <mergeCell ref="AN15:BB15"/>
    <mergeCell ref="A21:BB21"/>
    <mergeCell ref="AI16:AM16"/>
    <mergeCell ref="AN16:AR16"/>
    <mergeCell ref="AS16:AW16"/>
    <mergeCell ref="AX16:BB16"/>
    <mergeCell ref="A17:F17"/>
    <mergeCell ref="G17:L17"/>
    <mergeCell ref="M17:T17"/>
    <mergeCell ref="U17:AC17"/>
    <mergeCell ref="AD17:AH17"/>
    <mergeCell ref="AI17:AM17"/>
    <mergeCell ref="A16:F16"/>
    <mergeCell ref="G16:L16"/>
    <mergeCell ref="M16:T16"/>
    <mergeCell ref="U16:AC16"/>
    <mergeCell ref="AD16:AH16"/>
    <mergeCell ref="AN17:AR17"/>
    <mergeCell ref="AS17:AW17"/>
    <mergeCell ref="AX17:BB17"/>
    <mergeCell ref="A19:BB19"/>
    <mergeCell ref="A20:BB20"/>
    <mergeCell ref="A22:BB22"/>
    <mergeCell ref="A23:BB23"/>
    <mergeCell ref="A24:BB24"/>
    <mergeCell ref="A25:BB25"/>
    <mergeCell ref="A26:BB26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9"/>
  <sheetViews>
    <sheetView view="pageBreakPreview" topLeftCell="A23" zoomScaleSheetLayoutView="100" workbookViewId="0">
      <selection activeCell="BQ27" sqref="BQ27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30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181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436</v>
      </c>
      <c r="S3" s="61"/>
      <c r="T3" s="61"/>
      <c r="U3" s="61"/>
    </row>
    <row r="4" spans="1:55" s="4" customFormat="1" ht="51.7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25"/>
      <c r="D5" s="25"/>
      <c r="E5" s="25"/>
      <c r="F5" s="25"/>
      <c r="G5" s="25"/>
      <c r="H5" s="25"/>
      <c r="I5" s="27"/>
      <c r="J5" s="27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 t="s">
        <v>180</v>
      </c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 t="s">
        <v>179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93" t="s">
        <v>20</v>
      </c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5"/>
    </row>
    <row r="10" spans="1:55" s="4" customFormat="1" ht="15" customHeight="1" x14ac:dyDescent="0.25">
      <c r="A10" s="43" t="s">
        <v>178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93">
        <v>640</v>
      </c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5"/>
    </row>
    <row r="11" spans="1:55" s="4" customFormat="1" ht="15" customHeight="1" x14ac:dyDescent="0.25">
      <c r="A11" s="43" t="s">
        <v>60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93">
        <v>46</v>
      </c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5"/>
    </row>
    <row r="12" spans="1:55" s="4" customFormat="1" ht="15" customHeight="1" x14ac:dyDescent="0.25">
      <c r="A12" s="43" t="s">
        <v>177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93">
        <v>69</v>
      </c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5"/>
    </row>
    <row r="13" spans="1:55" s="4" customFormat="1" ht="15" customHeight="1" x14ac:dyDescent="0.25">
      <c r="A13" s="43" t="s">
        <v>176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93">
        <v>69</v>
      </c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5"/>
    </row>
    <row r="14" spans="1:55" s="4" customFormat="1" ht="15" customHeight="1" x14ac:dyDescent="0.25">
      <c r="A14" s="43" t="s">
        <v>175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93">
        <v>8</v>
      </c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5"/>
    </row>
    <row r="15" spans="1:55" s="4" customFormat="1" ht="15" customHeight="1" x14ac:dyDescent="0.25">
      <c r="A15" s="43" t="s">
        <v>174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93">
        <v>23</v>
      </c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5"/>
    </row>
    <row r="16" spans="1:55" s="4" customFormat="1" ht="15" customHeight="1" x14ac:dyDescent="0.25">
      <c r="A16" s="43" t="s">
        <v>61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93">
        <v>170</v>
      </c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5"/>
    </row>
    <row r="17" spans="1:55" s="4" customFormat="1" ht="15" customHeight="1" x14ac:dyDescent="0.25">
      <c r="A17" s="43" t="s">
        <v>24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93">
        <v>1000</v>
      </c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5"/>
    </row>
    <row r="18" spans="1:55" s="4" customFormat="1" ht="7.5" customHeight="1" x14ac:dyDescent="0.25">
      <c r="A18" s="25"/>
      <c r="B18" s="25"/>
      <c r="C18" s="25"/>
      <c r="D18" s="25"/>
      <c r="E18" s="25"/>
      <c r="F18" s="25"/>
      <c r="G18" s="25"/>
      <c r="H18" s="25"/>
      <c r="I18" s="27"/>
      <c r="J18" s="27"/>
    </row>
    <row r="19" spans="1:55" s="4" customFormat="1" ht="16.5" customHeight="1" x14ac:dyDescent="0.25">
      <c r="A19" s="44" t="s">
        <v>58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</row>
    <row r="20" spans="1:55" s="4" customFormat="1" ht="8.25" customHeight="1" x14ac:dyDescent="0.25">
      <c r="A20" s="42"/>
      <c r="B20" s="42"/>
      <c r="C20" s="51"/>
      <c r="D20" s="51"/>
      <c r="E20" s="51"/>
      <c r="F20" s="51"/>
      <c r="G20" s="51"/>
      <c r="H20" s="51"/>
      <c r="I20" s="51"/>
      <c r="J20" s="27"/>
    </row>
    <row r="21" spans="1:55" s="4" customFormat="1" ht="31.5" customHeight="1" x14ac:dyDescent="0.25">
      <c r="A21" s="52" t="s">
        <v>25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46" t="s">
        <v>26</v>
      </c>
      <c r="AE21" s="46"/>
      <c r="AF21" s="46"/>
      <c r="AG21" s="46"/>
      <c r="AH21" s="46"/>
      <c r="AI21" s="46"/>
      <c r="AJ21" s="46"/>
      <c r="AK21" s="46"/>
      <c r="AL21" s="46"/>
      <c r="AM21" s="46"/>
      <c r="AN21" s="46" t="s">
        <v>27</v>
      </c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</row>
    <row r="22" spans="1:55" s="4" customFormat="1" ht="32.25" customHeight="1" x14ac:dyDescent="0.25">
      <c r="A22" s="46" t="s">
        <v>28</v>
      </c>
      <c r="B22" s="46"/>
      <c r="C22" s="46"/>
      <c r="D22" s="46"/>
      <c r="E22" s="46"/>
      <c r="F22" s="46"/>
      <c r="G22" s="46" t="s">
        <v>29</v>
      </c>
      <c r="H22" s="46"/>
      <c r="I22" s="46"/>
      <c r="J22" s="46"/>
      <c r="K22" s="46"/>
      <c r="L22" s="46"/>
      <c r="M22" s="46" t="s">
        <v>30</v>
      </c>
      <c r="N22" s="46"/>
      <c r="O22" s="46"/>
      <c r="P22" s="46"/>
      <c r="Q22" s="46"/>
      <c r="R22" s="46"/>
      <c r="S22" s="46"/>
      <c r="T22" s="46"/>
      <c r="U22" s="46" t="s">
        <v>31</v>
      </c>
      <c r="V22" s="46"/>
      <c r="W22" s="46"/>
      <c r="X22" s="46"/>
      <c r="Y22" s="46"/>
      <c r="Z22" s="46"/>
      <c r="AA22" s="46"/>
      <c r="AB22" s="46"/>
      <c r="AC22" s="46"/>
      <c r="AD22" s="45" t="s">
        <v>32</v>
      </c>
      <c r="AE22" s="45"/>
      <c r="AF22" s="45"/>
      <c r="AG22" s="45"/>
      <c r="AH22" s="45"/>
      <c r="AI22" s="45" t="s">
        <v>33</v>
      </c>
      <c r="AJ22" s="45"/>
      <c r="AK22" s="45"/>
      <c r="AL22" s="45"/>
      <c r="AM22" s="45"/>
      <c r="AN22" s="45" t="s">
        <v>34</v>
      </c>
      <c r="AO22" s="45"/>
      <c r="AP22" s="45"/>
      <c r="AQ22" s="45"/>
      <c r="AR22" s="45"/>
      <c r="AS22" s="45" t="s">
        <v>35</v>
      </c>
      <c r="AT22" s="45"/>
      <c r="AU22" s="45"/>
      <c r="AV22" s="45"/>
      <c r="AW22" s="45"/>
      <c r="AX22" s="45" t="s">
        <v>36</v>
      </c>
      <c r="AY22" s="45"/>
      <c r="AZ22" s="45"/>
      <c r="BA22" s="45"/>
      <c r="BB22" s="45"/>
    </row>
    <row r="23" spans="1:55" s="4" customFormat="1" ht="16.5" customHeight="1" x14ac:dyDescent="0.25">
      <c r="A23" s="46">
        <v>7.97</v>
      </c>
      <c r="B23" s="46"/>
      <c r="C23" s="46"/>
      <c r="D23" s="46"/>
      <c r="E23" s="46"/>
      <c r="F23" s="46"/>
      <c r="G23" s="46">
        <v>7.35</v>
      </c>
      <c r="H23" s="46"/>
      <c r="I23" s="46"/>
      <c r="J23" s="46"/>
      <c r="K23" s="46"/>
      <c r="L23" s="46"/>
      <c r="M23" s="46">
        <v>48.74</v>
      </c>
      <c r="N23" s="46"/>
      <c r="O23" s="46"/>
      <c r="P23" s="46"/>
      <c r="Q23" s="46"/>
      <c r="R23" s="46"/>
      <c r="S23" s="46"/>
      <c r="T23" s="46"/>
      <c r="U23" s="46">
        <v>293</v>
      </c>
      <c r="V23" s="46"/>
      <c r="W23" s="46"/>
      <c r="X23" s="46"/>
      <c r="Y23" s="46"/>
      <c r="Z23" s="46"/>
      <c r="AA23" s="46"/>
      <c r="AB23" s="46"/>
      <c r="AC23" s="46"/>
      <c r="AD23" s="45">
        <v>24.38</v>
      </c>
      <c r="AE23" s="45"/>
      <c r="AF23" s="45"/>
      <c r="AG23" s="45"/>
      <c r="AH23" s="45"/>
      <c r="AI23" s="45">
        <v>1.63</v>
      </c>
      <c r="AJ23" s="45"/>
      <c r="AK23" s="45"/>
      <c r="AL23" s="45"/>
      <c r="AM23" s="45"/>
      <c r="AN23" s="45">
        <v>0.18</v>
      </c>
      <c r="AO23" s="45"/>
      <c r="AP23" s="45"/>
      <c r="AQ23" s="45"/>
      <c r="AR23" s="45"/>
      <c r="AS23" s="45">
        <v>0.1</v>
      </c>
      <c r="AT23" s="45"/>
      <c r="AU23" s="45"/>
      <c r="AV23" s="45"/>
      <c r="AW23" s="45"/>
      <c r="AX23" s="45">
        <v>0</v>
      </c>
      <c r="AY23" s="45"/>
      <c r="AZ23" s="45"/>
      <c r="BA23" s="45"/>
      <c r="BB23" s="45"/>
    </row>
    <row r="24" spans="1:55" s="4" customFormat="1" ht="6" customHeight="1" x14ac:dyDescent="0.25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5">
        <v>100</v>
      </c>
      <c r="L24" s="5"/>
    </row>
    <row r="25" spans="1:55" s="4" customFormat="1" ht="15" customHeight="1" x14ac:dyDescent="0.25">
      <c r="A25" s="53" t="s">
        <v>37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</row>
    <row r="26" spans="1:55" s="4" customFormat="1" ht="81" customHeight="1" x14ac:dyDescent="0.25">
      <c r="A26" s="44" t="s">
        <v>173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5" s="4" customFormat="1" ht="81" customHeight="1" x14ac:dyDescent="0.25">
      <c r="A27" s="44" t="s">
        <v>172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5" customHeight="1" x14ac:dyDescent="0.25">
      <c r="A28" s="53" t="s">
        <v>59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</row>
    <row r="29" spans="1:55" s="4" customFormat="1" ht="18.75" customHeight="1" x14ac:dyDescent="0.25">
      <c r="A29" s="44" t="s">
        <v>171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7.25" customHeight="1" x14ac:dyDescent="0.25">
      <c r="A30" s="44" t="s">
        <v>170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7.25" customHeight="1" x14ac:dyDescent="0.25">
      <c r="A31" s="44" t="s">
        <v>169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7.25" customHeight="1" x14ac:dyDescent="0.25">
      <c r="A32" s="44" t="s">
        <v>168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54" s="4" customFormat="1" ht="17.25" customHeight="1" x14ac:dyDescent="0.25">
      <c r="A33" s="44" t="s">
        <v>167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</row>
    <row r="34" spans="1:54" s="4" customFormat="1" ht="8.25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54" s="4" customFormat="1" ht="15.75" x14ac:dyDescent="0.25">
      <c r="A35" s="27" t="s">
        <v>41</v>
      </c>
      <c r="B35" s="27"/>
      <c r="C35" s="27"/>
      <c r="D35" s="27"/>
      <c r="E35" s="27"/>
      <c r="F35" s="27"/>
      <c r="H35" s="27"/>
      <c r="I35" s="27"/>
      <c r="J35" s="27"/>
      <c r="AL35" s="37" t="s">
        <v>195</v>
      </c>
    </row>
    <row r="36" spans="1:54" s="4" customFormat="1" ht="29.25" customHeight="1" x14ac:dyDescent="0.25">
      <c r="A36" s="27" t="s">
        <v>40</v>
      </c>
      <c r="B36" s="27"/>
      <c r="C36" s="27"/>
      <c r="D36" s="27"/>
      <c r="E36" s="27"/>
      <c r="F36" s="27"/>
      <c r="H36" s="27"/>
      <c r="I36" s="27"/>
      <c r="J36" s="27"/>
      <c r="AL36" s="37" t="s">
        <v>222</v>
      </c>
    </row>
    <row r="37" spans="1:54" s="4" customFormat="1" ht="15.75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9" spans="1:54" x14ac:dyDescent="0.2">
      <c r="K39" s="3">
        <v>1.5</v>
      </c>
    </row>
  </sheetData>
  <mergeCells count="61">
    <mergeCell ref="A29:BB29"/>
    <mergeCell ref="A30:BB30"/>
    <mergeCell ref="A31:BB31"/>
    <mergeCell ref="A32:BB32"/>
    <mergeCell ref="A33:BB33"/>
    <mergeCell ref="A28:BB28"/>
    <mergeCell ref="AI22:AM22"/>
    <mergeCell ref="AN22:AR22"/>
    <mergeCell ref="AS22:AW22"/>
    <mergeCell ref="AX22:BB22"/>
    <mergeCell ref="A23:F23"/>
    <mergeCell ref="G23:L23"/>
    <mergeCell ref="M23:T23"/>
    <mergeCell ref="U23:AC23"/>
    <mergeCell ref="AD23:AH23"/>
    <mergeCell ref="AN23:AR23"/>
    <mergeCell ref="AS23:AW23"/>
    <mergeCell ref="AX23:BB23"/>
    <mergeCell ref="A25:BB25"/>
    <mergeCell ref="A26:BB26"/>
    <mergeCell ref="AI23:AM23"/>
    <mergeCell ref="A22:F22"/>
    <mergeCell ref="G22:L22"/>
    <mergeCell ref="M22:T22"/>
    <mergeCell ref="U22:AC22"/>
    <mergeCell ref="AD22:AH22"/>
    <mergeCell ref="AN21:BB21"/>
    <mergeCell ref="A16:Z16"/>
    <mergeCell ref="AA16:AL16"/>
    <mergeCell ref="A17:Z17"/>
    <mergeCell ref="AA17:AL17"/>
    <mergeCell ref="A27:BB27"/>
    <mergeCell ref="A1:Q1"/>
    <mergeCell ref="R1:U1"/>
    <mergeCell ref="A2:Q2"/>
    <mergeCell ref="R2:BC2"/>
    <mergeCell ref="A3:Q3"/>
    <mergeCell ref="A14:Z14"/>
    <mergeCell ref="AA14:AL14"/>
    <mergeCell ref="A15:Z15"/>
    <mergeCell ref="AA15:AL15"/>
    <mergeCell ref="A13:Z13"/>
    <mergeCell ref="AA13:AL13"/>
    <mergeCell ref="A19:BC19"/>
    <mergeCell ref="A20:I20"/>
    <mergeCell ref="A21:AC21"/>
    <mergeCell ref="AD21:AM21"/>
    <mergeCell ref="A12:Z12"/>
    <mergeCell ref="AA12:AL12"/>
    <mergeCell ref="R3:U3"/>
    <mergeCell ref="A4:BC4"/>
    <mergeCell ref="A5:B5"/>
    <mergeCell ref="A6:Z9"/>
    <mergeCell ref="AA6:AL6"/>
    <mergeCell ref="AA7:AL7"/>
    <mergeCell ref="AA8:AL8"/>
    <mergeCell ref="AA9:AL9"/>
    <mergeCell ref="A10:Z10"/>
    <mergeCell ref="AA10:AL10"/>
    <mergeCell ref="A11:Z11"/>
    <mergeCell ref="AA11:AL11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7"/>
  <sheetViews>
    <sheetView view="pageBreakPreview" zoomScaleSheetLayoutView="100" workbookViewId="0">
      <selection activeCell="BV4" sqref="BV4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45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105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441</v>
      </c>
      <c r="S3" s="61"/>
      <c r="T3" s="61"/>
      <c r="U3" s="61"/>
    </row>
    <row r="4" spans="1:55" s="4" customFormat="1" ht="58.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16.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163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</row>
    <row r="7" spans="1:55" s="4" customFormat="1" ht="12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 t="s">
        <v>164</v>
      </c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</row>
    <row r="8" spans="1:55" s="4" customFormat="1" ht="12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</row>
    <row r="9" spans="1:55" s="4" customFormat="1" ht="12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</row>
    <row r="10" spans="1:55" s="4" customFormat="1" ht="17.25" customHeight="1" x14ac:dyDescent="0.25">
      <c r="A10" s="43" t="s">
        <v>165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58</v>
      </c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</row>
    <row r="11" spans="1:55" s="4" customFormat="1" ht="17.25" customHeight="1" x14ac:dyDescent="0.25">
      <c r="A11" s="43" t="s">
        <v>166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2</v>
      </c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</row>
    <row r="12" spans="1:55" s="4" customFormat="1" ht="17.25" customHeight="1" x14ac:dyDescent="0.25">
      <c r="A12" s="43" t="s">
        <v>213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>
        <v>15</v>
      </c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</row>
    <row r="13" spans="1:55" s="4" customFormat="1" ht="17.25" customHeight="1" x14ac:dyDescent="0.25">
      <c r="A13" s="43" t="s">
        <v>182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1.5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</row>
    <row r="14" spans="1:55" s="4" customFormat="1" ht="17.25" customHeight="1" x14ac:dyDescent="0.25">
      <c r="A14" s="43" t="s">
        <v>23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59">
        <v>0.25</v>
      </c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</row>
    <row r="15" spans="1:55" s="4" customFormat="1" ht="17.25" customHeight="1" x14ac:dyDescent="0.25">
      <c r="A15" s="43" t="s">
        <v>24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59">
        <v>70</v>
      </c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</row>
    <row r="16" spans="1:55" s="4" customFormat="1" ht="7.5" customHeight="1" x14ac:dyDescent="0.25">
      <c r="A16" s="7"/>
      <c r="B16" s="7"/>
      <c r="C16" s="7"/>
      <c r="D16" s="7"/>
      <c r="E16" s="7"/>
      <c r="F16" s="7"/>
      <c r="G16" s="7"/>
      <c r="H16" s="7"/>
      <c r="I16" s="16"/>
      <c r="J16" s="16"/>
    </row>
    <row r="17" spans="1:55" s="4" customFormat="1" ht="23.25" customHeight="1" x14ac:dyDescent="0.25">
      <c r="A17" s="44" t="s">
        <v>58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</row>
    <row r="18" spans="1:55" s="4" customFormat="1" ht="8.25" customHeight="1" x14ac:dyDescent="0.25">
      <c r="A18" s="42"/>
      <c r="B18" s="42"/>
      <c r="C18" s="51"/>
      <c r="D18" s="51"/>
      <c r="E18" s="51"/>
      <c r="F18" s="51"/>
      <c r="G18" s="51"/>
      <c r="H18" s="51"/>
      <c r="I18" s="51"/>
      <c r="J18" s="16"/>
    </row>
    <row r="19" spans="1:55" s="4" customFormat="1" ht="34.5" customHeight="1" x14ac:dyDescent="0.25">
      <c r="A19" s="52" t="s">
        <v>25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46" t="s">
        <v>26</v>
      </c>
      <c r="AE19" s="46"/>
      <c r="AF19" s="46"/>
      <c r="AG19" s="46"/>
      <c r="AH19" s="46"/>
      <c r="AI19" s="46"/>
      <c r="AJ19" s="46"/>
      <c r="AK19" s="46"/>
      <c r="AL19" s="46"/>
      <c r="AM19" s="46"/>
      <c r="AN19" s="46" t="s">
        <v>27</v>
      </c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5" s="4" customFormat="1" ht="35.25" customHeight="1" x14ac:dyDescent="0.25">
      <c r="A20" s="46" t="s">
        <v>28</v>
      </c>
      <c r="B20" s="46"/>
      <c r="C20" s="46"/>
      <c r="D20" s="46"/>
      <c r="E20" s="46"/>
      <c r="F20" s="46"/>
      <c r="G20" s="46" t="s">
        <v>29</v>
      </c>
      <c r="H20" s="46"/>
      <c r="I20" s="46"/>
      <c r="J20" s="46"/>
      <c r="K20" s="46"/>
      <c r="L20" s="46"/>
      <c r="M20" s="46" t="s">
        <v>30</v>
      </c>
      <c r="N20" s="46"/>
      <c r="O20" s="46"/>
      <c r="P20" s="46"/>
      <c r="Q20" s="46"/>
      <c r="R20" s="46"/>
      <c r="S20" s="46"/>
      <c r="T20" s="46"/>
      <c r="U20" s="46" t="s">
        <v>31</v>
      </c>
      <c r="V20" s="46"/>
      <c r="W20" s="46"/>
      <c r="X20" s="46"/>
      <c r="Y20" s="46"/>
      <c r="Z20" s="46"/>
      <c r="AA20" s="46"/>
      <c r="AB20" s="46"/>
      <c r="AC20" s="46"/>
      <c r="AD20" s="45" t="s">
        <v>32</v>
      </c>
      <c r="AE20" s="45"/>
      <c r="AF20" s="45"/>
      <c r="AG20" s="45"/>
      <c r="AH20" s="45"/>
      <c r="AI20" s="45" t="s">
        <v>33</v>
      </c>
      <c r="AJ20" s="45"/>
      <c r="AK20" s="45"/>
      <c r="AL20" s="45"/>
      <c r="AM20" s="45"/>
      <c r="AN20" s="45" t="s">
        <v>34</v>
      </c>
      <c r="AO20" s="45"/>
      <c r="AP20" s="45"/>
      <c r="AQ20" s="45"/>
      <c r="AR20" s="45"/>
      <c r="AS20" s="45" t="s">
        <v>35</v>
      </c>
      <c r="AT20" s="45"/>
      <c r="AU20" s="45"/>
      <c r="AV20" s="45"/>
      <c r="AW20" s="45"/>
      <c r="AX20" s="45" t="s">
        <v>36</v>
      </c>
      <c r="AY20" s="45"/>
      <c r="AZ20" s="45"/>
      <c r="BA20" s="45"/>
      <c r="BB20" s="45"/>
    </row>
    <row r="21" spans="1:55" s="4" customFormat="1" ht="16.5" customHeight="1" x14ac:dyDescent="0.25">
      <c r="A21" s="54" t="s">
        <v>183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6"/>
    </row>
    <row r="22" spans="1:55" s="4" customFormat="1" ht="19.5" customHeight="1" x14ac:dyDescent="0.25">
      <c r="A22" s="46">
        <v>4.46</v>
      </c>
      <c r="B22" s="46"/>
      <c r="C22" s="46"/>
      <c r="D22" s="46"/>
      <c r="E22" s="46"/>
      <c r="F22" s="46"/>
      <c r="G22" s="46">
        <v>2.98</v>
      </c>
      <c r="H22" s="46"/>
      <c r="I22" s="46"/>
      <c r="J22" s="46"/>
      <c r="K22" s="46"/>
      <c r="L22" s="46"/>
      <c r="M22" s="46">
        <v>44.12</v>
      </c>
      <c r="N22" s="46"/>
      <c r="O22" s="46"/>
      <c r="P22" s="46"/>
      <c r="Q22" s="46"/>
      <c r="R22" s="46"/>
      <c r="S22" s="46"/>
      <c r="T22" s="46"/>
      <c r="U22" s="46">
        <v>222</v>
      </c>
      <c r="V22" s="46"/>
      <c r="W22" s="46"/>
      <c r="X22" s="46"/>
      <c r="Y22" s="46"/>
      <c r="Z22" s="46"/>
      <c r="AA22" s="46"/>
      <c r="AB22" s="46"/>
      <c r="AC22" s="46"/>
      <c r="AD22" s="45">
        <v>15.6</v>
      </c>
      <c r="AE22" s="45"/>
      <c r="AF22" s="45"/>
      <c r="AG22" s="45"/>
      <c r="AH22" s="45"/>
      <c r="AI22" s="45">
        <v>1.08</v>
      </c>
      <c r="AJ22" s="45"/>
      <c r="AK22" s="45"/>
      <c r="AL22" s="45"/>
      <c r="AM22" s="45"/>
      <c r="AN22" s="45">
        <v>0.08</v>
      </c>
      <c r="AO22" s="45"/>
      <c r="AP22" s="45"/>
      <c r="AQ22" s="45"/>
      <c r="AR22" s="45"/>
      <c r="AS22" s="45">
        <v>0.04</v>
      </c>
      <c r="AT22" s="45"/>
      <c r="AU22" s="45"/>
      <c r="AV22" s="45"/>
      <c r="AW22" s="45"/>
      <c r="AX22" s="45">
        <v>0.08</v>
      </c>
      <c r="AY22" s="45"/>
      <c r="AZ22" s="45"/>
      <c r="BA22" s="45"/>
      <c r="BB22" s="45"/>
    </row>
    <row r="23" spans="1:55" s="4" customFormat="1" ht="6" customHeight="1" x14ac:dyDescent="0.25">
      <c r="A23" s="17"/>
      <c r="B23" s="17"/>
      <c r="C23" s="16"/>
      <c r="D23" s="16"/>
      <c r="E23" s="16"/>
      <c r="F23" s="16"/>
      <c r="G23" s="16"/>
      <c r="H23" s="16"/>
      <c r="I23" s="16"/>
      <c r="J23" s="16"/>
      <c r="K23" s="5">
        <v>100</v>
      </c>
      <c r="L23" s="5"/>
    </row>
    <row r="24" spans="1:55" s="4" customFormat="1" ht="15" customHeight="1" x14ac:dyDescent="0.25">
      <c r="A24" s="53" t="s">
        <v>37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</row>
    <row r="25" spans="1:55" s="4" customFormat="1" ht="116.25" customHeight="1" x14ac:dyDescent="0.25">
      <c r="A25" s="44" t="s">
        <v>189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5" s="4" customFormat="1" ht="15" customHeight="1" x14ac:dyDescent="0.25">
      <c r="A26" s="53" t="s">
        <v>59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</row>
    <row r="27" spans="1:55" s="4" customFormat="1" ht="17.25" customHeight="1" x14ac:dyDescent="0.25">
      <c r="A27" s="44" t="s">
        <v>184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7.25" customHeight="1" x14ac:dyDescent="0.25">
      <c r="A28" s="44" t="s">
        <v>185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5" s="4" customFormat="1" ht="17.25" customHeight="1" x14ac:dyDescent="0.25">
      <c r="A29" s="44" t="s">
        <v>186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7.25" customHeight="1" x14ac:dyDescent="0.25">
      <c r="A30" s="44" t="s">
        <v>187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7.25" customHeight="1" x14ac:dyDescent="0.25">
      <c r="A31" s="44" t="s">
        <v>188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5.75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</row>
    <row r="33" spans="1:46" s="4" customFormat="1" ht="15.75" x14ac:dyDescent="0.25">
      <c r="A33" s="16" t="s">
        <v>41</v>
      </c>
      <c r="B33" s="16"/>
      <c r="C33" s="16"/>
      <c r="D33" s="16"/>
      <c r="E33" s="16"/>
      <c r="F33" s="16"/>
      <c r="H33" s="16"/>
      <c r="I33" s="16"/>
      <c r="J33" s="16"/>
      <c r="AL33" s="42" t="s">
        <v>195</v>
      </c>
      <c r="AM33" s="42"/>
      <c r="AN33" s="42"/>
      <c r="AO33" s="42"/>
      <c r="AP33" s="42"/>
      <c r="AQ33" s="42"/>
      <c r="AR33" s="42"/>
      <c r="AS33" s="42"/>
      <c r="AT33" s="42"/>
    </row>
    <row r="34" spans="1:46" s="4" customFormat="1" ht="29.25" customHeight="1" x14ac:dyDescent="0.25">
      <c r="A34" s="16" t="s">
        <v>40</v>
      </c>
      <c r="B34" s="16"/>
      <c r="C34" s="16"/>
      <c r="D34" s="16"/>
      <c r="E34" s="16"/>
      <c r="F34" s="16"/>
      <c r="H34" s="16"/>
      <c r="I34" s="16"/>
      <c r="J34" s="16"/>
      <c r="AL34" s="42" t="s">
        <v>222</v>
      </c>
      <c r="AM34" s="42"/>
      <c r="AN34" s="42"/>
      <c r="AO34" s="42"/>
      <c r="AP34" s="42"/>
      <c r="AQ34" s="42"/>
      <c r="AR34" s="42"/>
      <c r="AS34" s="42"/>
      <c r="AT34" s="42"/>
    </row>
    <row r="35" spans="1:46" s="4" customFormat="1" ht="15.75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7" spans="1:46" x14ac:dyDescent="0.2">
      <c r="K37" s="3">
        <v>1.5</v>
      </c>
    </row>
  </sheetData>
  <mergeCells count="57">
    <mergeCell ref="AL33:AT33"/>
    <mergeCell ref="AL34:AT34"/>
    <mergeCell ref="A1:Q1"/>
    <mergeCell ref="R1:U1"/>
    <mergeCell ref="A2:Q2"/>
    <mergeCell ref="R2:BC2"/>
    <mergeCell ref="A3:Q3"/>
    <mergeCell ref="R3:U3"/>
    <mergeCell ref="A12:Z12"/>
    <mergeCell ref="A10:Z10"/>
    <mergeCell ref="A11:Z11"/>
    <mergeCell ref="A4:BC4"/>
    <mergeCell ref="A5:B5"/>
    <mergeCell ref="A6:Z9"/>
    <mergeCell ref="G20:L20"/>
    <mergeCell ref="A15:Z15"/>
    <mergeCell ref="A17:BC17"/>
    <mergeCell ref="A18:I18"/>
    <mergeCell ref="A13:Z13"/>
    <mergeCell ref="A14:Z14"/>
    <mergeCell ref="A19:AC19"/>
    <mergeCell ref="AD19:AM19"/>
    <mergeCell ref="AN19:BB19"/>
    <mergeCell ref="AA13:AX13"/>
    <mergeCell ref="AA14:AX14"/>
    <mergeCell ref="AA15:AX15"/>
    <mergeCell ref="AI20:AM20"/>
    <mergeCell ref="AN20:AR20"/>
    <mergeCell ref="AS20:AW20"/>
    <mergeCell ref="AX20:BB20"/>
    <mergeCell ref="A22:F22"/>
    <mergeCell ref="G22:L22"/>
    <mergeCell ref="M22:T22"/>
    <mergeCell ref="U22:AC22"/>
    <mergeCell ref="AD22:AH22"/>
    <mergeCell ref="AI22:AM22"/>
    <mergeCell ref="A20:F20"/>
    <mergeCell ref="A21:BB21"/>
    <mergeCell ref="M20:T20"/>
    <mergeCell ref="U20:AC20"/>
    <mergeCell ref="AD20:AH20"/>
    <mergeCell ref="A29:BB29"/>
    <mergeCell ref="A30:BB30"/>
    <mergeCell ref="A31:BB31"/>
    <mergeCell ref="AX22:BB22"/>
    <mergeCell ref="A24:BB24"/>
    <mergeCell ref="A25:BB25"/>
    <mergeCell ref="A27:BB27"/>
    <mergeCell ref="A28:BB28"/>
    <mergeCell ref="AN22:AR22"/>
    <mergeCell ref="AS22:AW22"/>
    <mergeCell ref="A26:BB26"/>
    <mergeCell ref="AA6:AX6"/>
    <mergeCell ref="AA7:AX9"/>
    <mergeCell ref="AA10:AX10"/>
    <mergeCell ref="AA11:AX11"/>
    <mergeCell ref="AA12:AX12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4"/>
  <sheetViews>
    <sheetView view="pageBreakPreview" topLeftCell="A25" zoomScaleSheetLayoutView="100" workbookViewId="0">
      <selection activeCell="BS32" sqref="BS32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41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99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182</v>
      </c>
      <c r="S3" s="61"/>
      <c r="T3" s="61"/>
      <c r="U3" s="61"/>
    </row>
    <row r="4" spans="1:55" s="4" customFormat="1" ht="51.7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8.25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  <c r="S5" s="20"/>
      <c r="T5" s="20"/>
      <c r="U5" s="20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5" t="s">
        <v>38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7"/>
      <c r="AM6" s="65" t="s">
        <v>38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7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8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70"/>
      <c r="AM7" s="68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70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71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3"/>
      <c r="AM8" s="71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3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98</v>
      </c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 t="s">
        <v>98</v>
      </c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</row>
    <row r="10" spans="1:55" s="4" customFormat="1" ht="19.5" customHeight="1" x14ac:dyDescent="0.25">
      <c r="A10" s="43" t="s">
        <v>22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140</v>
      </c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>
        <v>140</v>
      </c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</row>
    <row r="11" spans="1:55" s="4" customFormat="1" ht="15.75" customHeight="1" x14ac:dyDescent="0.25">
      <c r="A11" s="43" t="s">
        <v>61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60</v>
      </c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>
        <v>60</v>
      </c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</row>
    <row r="12" spans="1:55" s="4" customFormat="1" ht="32.25" customHeight="1" x14ac:dyDescent="0.25">
      <c r="A12" s="43" t="s">
        <v>106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>
        <v>12</v>
      </c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>
        <v>12</v>
      </c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</row>
    <row r="13" spans="1:55" s="4" customFormat="1" ht="17.25" customHeight="1" x14ac:dyDescent="0.25">
      <c r="A13" s="43" t="s">
        <v>107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16</v>
      </c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>
        <v>16</v>
      </c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</row>
    <row r="14" spans="1:55" s="4" customFormat="1" ht="15" customHeight="1" x14ac:dyDescent="0.25">
      <c r="A14" s="43" t="s">
        <v>60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59">
        <v>2</v>
      </c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>
        <v>2</v>
      </c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</row>
    <row r="15" spans="1:55" s="4" customFormat="1" ht="15" customHeight="1" x14ac:dyDescent="0.25">
      <c r="A15" s="43" t="s">
        <v>23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59">
        <v>2</v>
      </c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>
        <v>2</v>
      </c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</row>
    <row r="16" spans="1:55" s="4" customFormat="1" ht="15" customHeight="1" x14ac:dyDescent="0.25">
      <c r="A16" s="43" t="s">
        <v>108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>
        <v>200</v>
      </c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</row>
    <row r="17" spans="1:55" s="4" customFormat="1" ht="6.75" hidden="1" customHeight="1" x14ac:dyDescent="0.25">
      <c r="A17" s="44"/>
      <c r="B17" s="44"/>
      <c r="C17" s="6"/>
      <c r="D17" s="6"/>
      <c r="E17" s="6"/>
      <c r="F17" s="6"/>
      <c r="G17" s="6"/>
      <c r="H17" s="6"/>
      <c r="I17" s="15"/>
      <c r="J17" s="15"/>
    </row>
    <row r="18" spans="1:55" s="4" customFormat="1" ht="29.25" customHeight="1" x14ac:dyDescent="0.25">
      <c r="A18" s="44" t="s">
        <v>197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</row>
    <row r="19" spans="1:55" s="4" customFormat="1" ht="8.25" hidden="1" customHeight="1" x14ac:dyDescent="0.25">
      <c r="A19" s="42"/>
      <c r="B19" s="42"/>
      <c r="C19" s="51"/>
      <c r="D19" s="51"/>
      <c r="E19" s="51"/>
      <c r="F19" s="51"/>
      <c r="G19" s="51"/>
      <c r="H19" s="51"/>
      <c r="I19" s="51"/>
      <c r="J19" s="15"/>
    </row>
    <row r="20" spans="1:55" s="4" customFormat="1" ht="34.5" customHeight="1" x14ac:dyDescent="0.25">
      <c r="A20" s="52" t="s">
        <v>25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46" t="s">
        <v>26</v>
      </c>
      <c r="AE20" s="46"/>
      <c r="AF20" s="46"/>
      <c r="AG20" s="46"/>
      <c r="AH20" s="46"/>
      <c r="AI20" s="46"/>
      <c r="AJ20" s="46"/>
      <c r="AK20" s="46"/>
      <c r="AL20" s="46"/>
      <c r="AM20" s="46"/>
      <c r="AN20" s="46" t="s">
        <v>27</v>
      </c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</row>
    <row r="21" spans="1:55" s="4" customFormat="1" ht="35.25" customHeight="1" x14ac:dyDescent="0.25">
      <c r="A21" s="46" t="s">
        <v>28</v>
      </c>
      <c r="B21" s="46"/>
      <c r="C21" s="46"/>
      <c r="D21" s="46"/>
      <c r="E21" s="46"/>
      <c r="F21" s="46"/>
      <c r="G21" s="46" t="s">
        <v>29</v>
      </c>
      <c r="H21" s="46"/>
      <c r="I21" s="46"/>
      <c r="J21" s="46"/>
      <c r="K21" s="46"/>
      <c r="L21" s="46"/>
      <c r="M21" s="46" t="s">
        <v>30</v>
      </c>
      <c r="N21" s="46"/>
      <c r="O21" s="46"/>
      <c r="P21" s="46"/>
      <c r="Q21" s="46"/>
      <c r="R21" s="46"/>
      <c r="S21" s="46"/>
      <c r="T21" s="46"/>
      <c r="U21" s="46" t="s">
        <v>31</v>
      </c>
      <c r="V21" s="46"/>
      <c r="W21" s="46"/>
      <c r="X21" s="46"/>
      <c r="Y21" s="46"/>
      <c r="Z21" s="46"/>
      <c r="AA21" s="46"/>
      <c r="AB21" s="46"/>
      <c r="AC21" s="46"/>
      <c r="AD21" s="45" t="s">
        <v>32</v>
      </c>
      <c r="AE21" s="45"/>
      <c r="AF21" s="45"/>
      <c r="AG21" s="45"/>
      <c r="AH21" s="45"/>
      <c r="AI21" s="45" t="s">
        <v>33</v>
      </c>
      <c r="AJ21" s="45"/>
      <c r="AK21" s="45"/>
      <c r="AL21" s="45"/>
      <c r="AM21" s="45"/>
      <c r="AN21" s="45" t="s">
        <v>34</v>
      </c>
      <c r="AO21" s="45"/>
      <c r="AP21" s="45"/>
      <c r="AQ21" s="45"/>
      <c r="AR21" s="45"/>
      <c r="AS21" s="45" t="s">
        <v>35</v>
      </c>
      <c r="AT21" s="45"/>
      <c r="AU21" s="45"/>
      <c r="AV21" s="45"/>
      <c r="AW21" s="45"/>
      <c r="AX21" s="45" t="s">
        <v>36</v>
      </c>
      <c r="AY21" s="45"/>
      <c r="AZ21" s="45"/>
      <c r="BA21" s="45"/>
      <c r="BB21" s="45"/>
    </row>
    <row r="22" spans="1:55" s="4" customFormat="1" ht="16.5" customHeight="1" x14ac:dyDescent="0.25">
      <c r="A22" s="47" t="s">
        <v>109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9"/>
    </row>
    <row r="23" spans="1:55" s="4" customFormat="1" ht="15.75" x14ac:dyDescent="0.25">
      <c r="A23" s="50">
        <v>4.82</v>
      </c>
      <c r="B23" s="50"/>
      <c r="C23" s="50"/>
      <c r="D23" s="50"/>
      <c r="E23" s="50"/>
      <c r="F23" s="50"/>
      <c r="G23" s="50">
        <v>5.08</v>
      </c>
      <c r="H23" s="50"/>
      <c r="I23" s="50"/>
      <c r="J23" s="50"/>
      <c r="K23" s="50"/>
      <c r="L23" s="50"/>
      <c r="M23" s="50">
        <v>16.829999999999998</v>
      </c>
      <c r="N23" s="50"/>
      <c r="O23" s="50"/>
      <c r="P23" s="50"/>
      <c r="Q23" s="50"/>
      <c r="R23" s="50"/>
      <c r="S23" s="50"/>
      <c r="T23" s="50"/>
      <c r="U23" s="57">
        <v>132</v>
      </c>
      <c r="V23" s="57"/>
      <c r="W23" s="57"/>
      <c r="X23" s="57"/>
      <c r="Y23" s="57"/>
      <c r="Z23" s="57"/>
      <c r="AA23" s="57"/>
      <c r="AB23" s="57"/>
      <c r="AC23" s="57"/>
      <c r="AD23" s="58">
        <v>158.80000000000001</v>
      </c>
      <c r="AE23" s="58"/>
      <c r="AF23" s="58"/>
      <c r="AG23" s="58"/>
      <c r="AH23" s="58"/>
      <c r="AI23" s="58">
        <v>0.25</v>
      </c>
      <c r="AJ23" s="58"/>
      <c r="AK23" s="58"/>
      <c r="AL23" s="58"/>
      <c r="AM23" s="58"/>
      <c r="AN23" s="58">
        <v>0.06</v>
      </c>
      <c r="AO23" s="58"/>
      <c r="AP23" s="58"/>
      <c r="AQ23" s="58"/>
      <c r="AR23" s="58"/>
      <c r="AS23" s="58">
        <v>0.2</v>
      </c>
      <c r="AT23" s="58"/>
      <c r="AU23" s="58"/>
      <c r="AV23" s="58"/>
      <c r="AW23" s="58"/>
      <c r="AX23" s="58">
        <v>0.91</v>
      </c>
      <c r="AY23" s="58"/>
      <c r="AZ23" s="58"/>
      <c r="BA23" s="58"/>
      <c r="BB23" s="58"/>
    </row>
    <row r="24" spans="1:55" s="4" customFormat="1" ht="16.5" customHeight="1" x14ac:dyDescent="0.25">
      <c r="A24" s="54" t="s">
        <v>198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6"/>
    </row>
    <row r="25" spans="1:55" s="4" customFormat="1" ht="15.75" x14ac:dyDescent="0.25">
      <c r="A25" s="50">
        <v>5.8</v>
      </c>
      <c r="B25" s="50"/>
      <c r="C25" s="50"/>
      <c r="D25" s="50"/>
      <c r="E25" s="50"/>
      <c r="F25" s="50"/>
      <c r="G25" s="50">
        <v>5.48</v>
      </c>
      <c r="H25" s="50"/>
      <c r="I25" s="50"/>
      <c r="J25" s="50"/>
      <c r="K25" s="50"/>
      <c r="L25" s="50"/>
      <c r="M25" s="50">
        <v>18.57</v>
      </c>
      <c r="N25" s="50"/>
      <c r="O25" s="50"/>
      <c r="P25" s="50"/>
      <c r="Q25" s="50"/>
      <c r="R25" s="50"/>
      <c r="S25" s="50"/>
      <c r="T25" s="50"/>
      <c r="U25" s="57">
        <v>147</v>
      </c>
      <c r="V25" s="57"/>
      <c r="W25" s="57"/>
      <c r="X25" s="57"/>
      <c r="Y25" s="57"/>
      <c r="Z25" s="57"/>
      <c r="AA25" s="57"/>
      <c r="AB25" s="57"/>
      <c r="AC25" s="57"/>
      <c r="AD25" s="58">
        <v>161.9</v>
      </c>
      <c r="AE25" s="58"/>
      <c r="AF25" s="58"/>
      <c r="AG25" s="58"/>
      <c r="AH25" s="58"/>
      <c r="AI25" s="58">
        <v>0.54</v>
      </c>
      <c r="AJ25" s="58"/>
      <c r="AK25" s="58"/>
      <c r="AL25" s="58"/>
      <c r="AM25" s="58"/>
      <c r="AN25" s="58">
        <v>0.11</v>
      </c>
      <c r="AO25" s="58"/>
      <c r="AP25" s="58"/>
      <c r="AQ25" s="58"/>
      <c r="AR25" s="58"/>
      <c r="AS25" s="58">
        <v>0.2</v>
      </c>
      <c r="AT25" s="58"/>
      <c r="AU25" s="58"/>
      <c r="AV25" s="58"/>
      <c r="AW25" s="58"/>
      <c r="AX25" s="58">
        <v>0.91</v>
      </c>
      <c r="AY25" s="58"/>
      <c r="AZ25" s="58"/>
      <c r="BA25" s="58"/>
      <c r="BB25" s="58"/>
    </row>
    <row r="26" spans="1:55" s="4" customFormat="1" ht="16.5" customHeight="1" x14ac:dyDescent="0.25">
      <c r="A26" s="54" t="s">
        <v>199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6"/>
    </row>
    <row r="27" spans="1:55" s="4" customFormat="1" ht="15.75" x14ac:dyDescent="0.25">
      <c r="A27" s="50">
        <v>5.92</v>
      </c>
      <c r="B27" s="50"/>
      <c r="C27" s="50"/>
      <c r="D27" s="50"/>
      <c r="E27" s="50"/>
      <c r="F27" s="50"/>
      <c r="G27" s="50">
        <v>5.93</v>
      </c>
      <c r="H27" s="50"/>
      <c r="I27" s="50"/>
      <c r="J27" s="50"/>
      <c r="K27" s="50"/>
      <c r="L27" s="50"/>
      <c r="M27" s="50">
        <v>17.93</v>
      </c>
      <c r="N27" s="50"/>
      <c r="O27" s="50"/>
      <c r="P27" s="50"/>
      <c r="Q27" s="50"/>
      <c r="R27" s="50"/>
      <c r="S27" s="50"/>
      <c r="T27" s="50"/>
      <c r="U27" s="57">
        <v>148.9</v>
      </c>
      <c r="V27" s="57"/>
      <c r="W27" s="57"/>
      <c r="X27" s="57"/>
      <c r="Y27" s="57"/>
      <c r="Z27" s="57"/>
      <c r="AA27" s="57"/>
      <c r="AB27" s="57"/>
      <c r="AC27" s="57"/>
      <c r="AD27" s="58">
        <v>165.6</v>
      </c>
      <c r="AE27" s="58"/>
      <c r="AF27" s="58"/>
      <c r="AG27" s="58"/>
      <c r="AH27" s="58"/>
      <c r="AI27" s="58">
        <v>0.66</v>
      </c>
      <c r="AJ27" s="58"/>
      <c r="AK27" s="58"/>
      <c r="AL27" s="58"/>
      <c r="AM27" s="58"/>
      <c r="AN27" s="58">
        <v>0.11</v>
      </c>
      <c r="AO27" s="58"/>
      <c r="AP27" s="58"/>
      <c r="AQ27" s="58"/>
      <c r="AR27" s="58"/>
      <c r="AS27" s="58">
        <v>0.21</v>
      </c>
      <c r="AT27" s="58"/>
      <c r="AU27" s="58"/>
      <c r="AV27" s="58"/>
      <c r="AW27" s="58"/>
      <c r="AX27" s="58">
        <v>0.91</v>
      </c>
      <c r="AY27" s="58"/>
      <c r="AZ27" s="58"/>
      <c r="BA27" s="58"/>
      <c r="BB27" s="58"/>
    </row>
    <row r="28" spans="1:55" s="4" customFormat="1" ht="6" customHeight="1" x14ac:dyDescent="0.25">
      <c r="A28" s="17"/>
      <c r="B28" s="17"/>
      <c r="C28" s="15"/>
      <c r="D28" s="15"/>
      <c r="E28" s="15"/>
      <c r="F28" s="15"/>
      <c r="G28" s="15"/>
      <c r="H28" s="15"/>
      <c r="I28" s="15"/>
      <c r="J28" s="15"/>
      <c r="K28" s="5">
        <v>100</v>
      </c>
      <c r="L28" s="5"/>
    </row>
    <row r="29" spans="1:55" s="4" customFormat="1" ht="15" customHeight="1" x14ac:dyDescent="0.25">
      <c r="A29" s="53" t="s">
        <v>37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</row>
    <row r="30" spans="1:55" s="4" customFormat="1" ht="35.25" customHeight="1" x14ac:dyDescent="0.25">
      <c r="A30" s="44" t="s">
        <v>110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51.75" customHeight="1" x14ac:dyDescent="0.25">
      <c r="A31" s="44" t="s">
        <v>111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20.25" customHeight="1" x14ac:dyDescent="0.25">
      <c r="A32" s="44" t="s">
        <v>112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54" s="4" customFormat="1" ht="15" customHeight="1" x14ac:dyDescent="0.25">
      <c r="A33" s="53" t="s">
        <v>59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</row>
    <row r="34" spans="1:54" s="4" customFormat="1" ht="18.75" customHeight="1" x14ac:dyDescent="0.25">
      <c r="A34" s="44" t="s">
        <v>113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</row>
    <row r="35" spans="1:54" s="4" customFormat="1" ht="33" customHeight="1" x14ac:dyDescent="0.25">
      <c r="A35" s="44" t="s">
        <v>114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</row>
    <row r="36" spans="1:54" s="4" customFormat="1" ht="18.75" customHeight="1" x14ac:dyDescent="0.25">
      <c r="A36" s="44" t="s">
        <v>115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</row>
    <row r="37" spans="1:54" s="4" customFormat="1" ht="18.75" customHeight="1" x14ac:dyDescent="0.25">
      <c r="A37" s="44" t="s">
        <v>116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</row>
    <row r="38" spans="1:54" s="4" customFormat="1" ht="18.75" customHeight="1" x14ac:dyDescent="0.25">
      <c r="A38" s="44" t="s">
        <v>117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</row>
    <row r="39" spans="1:54" s="4" customFormat="1" ht="5.2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54" s="4" customFormat="1" ht="15.75" x14ac:dyDescent="0.25">
      <c r="A40" s="15" t="s">
        <v>41</v>
      </c>
      <c r="B40" s="15"/>
      <c r="C40" s="15"/>
      <c r="D40" s="15"/>
      <c r="E40" s="15"/>
      <c r="F40" s="15"/>
      <c r="H40" s="15"/>
      <c r="I40" s="15"/>
      <c r="J40" s="15"/>
      <c r="AL40" s="42" t="s">
        <v>195</v>
      </c>
      <c r="AM40" s="42"/>
      <c r="AN40" s="42"/>
      <c r="AO40" s="42"/>
      <c r="AP40" s="42"/>
      <c r="AQ40" s="42"/>
      <c r="AR40" s="42"/>
      <c r="AS40" s="42"/>
      <c r="AT40" s="42"/>
    </row>
    <row r="41" spans="1:54" s="4" customFormat="1" ht="29.25" customHeight="1" x14ac:dyDescent="0.25">
      <c r="A41" s="15" t="s">
        <v>40</v>
      </c>
      <c r="B41" s="15"/>
      <c r="C41" s="15"/>
      <c r="D41" s="15"/>
      <c r="E41" s="15"/>
      <c r="F41" s="15"/>
      <c r="H41" s="15"/>
      <c r="I41" s="15"/>
      <c r="J41" s="15"/>
      <c r="AL41" s="42" t="s">
        <v>222</v>
      </c>
      <c r="AM41" s="42"/>
      <c r="AN41" s="42"/>
      <c r="AO41" s="42"/>
      <c r="AP41" s="42"/>
      <c r="AQ41" s="42"/>
      <c r="AR41" s="42"/>
      <c r="AS41" s="42"/>
      <c r="AT41" s="42"/>
    </row>
    <row r="42" spans="1:54" s="4" customFormat="1" ht="15.7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4" spans="1:54" x14ac:dyDescent="0.2">
      <c r="K44" s="3">
        <v>1.5</v>
      </c>
    </row>
  </sheetData>
  <mergeCells count="90">
    <mergeCell ref="A32:BB32"/>
    <mergeCell ref="A31:BB31"/>
    <mergeCell ref="AM11:AX11"/>
    <mergeCell ref="U23:AC23"/>
    <mergeCell ref="AD23:AH23"/>
    <mergeCell ref="AI23:AM23"/>
    <mergeCell ref="AI25:AM25"/>
    <mergeCell ref="AN25:AR25"/>
    <mergeCell ref="AS25:AW25"/>
    <mergeCell ref="AX25:BB25"/>
    <mergeCell ref="A16:Z16"/>
    <mergeCell ref="AA16:AL16"/>
    <mergeCell ref="A14:Z14"/>
    <mergeCell ref="AX23:BB23"/>
    <mergeCell ref="AM12:AX12"/>
    <mergeCell ref="AA13:AL13"/>
    <mergeCell ref="A17:B17"/>
    <mergeCell ref="A1:Q1"/>
    <mergeCell ref="R1:U1"/>
    <mergeCell ref="A2:Q2"/>
    <mergeCell ref="R2:BC2"/>
    <mergeCell ref="A3:Q3"/>
    <mergeCell ref="R3:U3"/>
    <mergeCell ref="A4:BC4"/>
    <mergeCell ref="A10:Z10"/>
    <mergeCell ref="AA10:AL10"/>
    <mergeCell ref="A6:Z9"/>
    <mergeCell ref="AA9:AL9"/>
    <mergeCell ref="AM6:AX8"/>
    <mergeCell ref="AM9:AX9"/>
    <mergeCell ref="AM10:AX10"/>
    <mergeCell ref="AA6:AL8"/>
    <mergeCell ref="AM16:AX16"/>
    <mergeCell ref="A11:Z11"/>
    <mergeCell ref="AA11:AL11"/>
    <mergeCell ref="A12:Z12"/>
    <mergeCell ref="AA12:AL12"/>
    <mergeCell ref="AM13:AX13"/>
    <mergeCell ref="AA15:AL15"/>
    <mergeCell ref="AM15:AX15"/>
    <mergeCell ref="AA14:AL14"/>
    <mergeCell ref="AM14:AX14"/>
    <mergeCell ref="A36:BB36"/>
    <mergeCell ref="U25:AC25"/>
    <mergeCell ref="AD25:AH25"/>
    <mergeCell ref="AX21:BB21"/>
    <mergeCell ref="AN23:AR23"/>
    <mergeCell ref="AS23:AW23"/>
    <mergeCell ref="A26:BB26"/>
    <mergeCell ref="AI27:AM27"/>
    <mergeCell ref="AN27:AR27"/>
    <mergeCell ref="AS27:AW27"/>
    <mergeCell ref="AX27:BB27"/>
    <mergeCell ref="A27:F27"/>
    <mergeCell ref="G27:L27"/>
    <mergeCell ref="M27:T27"/>
    <mergeCell ref="U27:AC27"/>
    <mergeCell ref="AD27:AH27"/>
    <mergeCell ref="A35:BB35"/>
    <mergeCell ref="A38:BB38"/>
    <mergeCell ref="A19:I19"/>
    <mergeCell ref="AN20:BB20"/>
    <mergeCell ref="AD20:AM20"/>
    <mergeCell ref="A20:AC20"/>
    <mergeCell ref="A30:BB30"/>
    <mergeCell ref="A29:BB29"/>
    <mergeCell ref="M21:T21"/>
    <mergeCell ref="U21:AC21"/>
    <mergeCell ref="A24:BB24"/>
    <mergeCell ref="A25:F25"/>
    <mergeCell ref="G25:L25"/>
    <mergeCell ref="M25:T25"/>
    <mergeCell ref="A33:BB33"/>
    <mergeCell ref="A34:BB34"/>
    <mergeCell ref="AL40:AT40"/>
    <mergeCell ref="AL41:AT41"/>
    <mergeCell ref="A13:Z13"/>
    <mergeCell ref="A15:Z15"/>
    <mergeCell ref="A37:BB37"/>
    <mergeCell ref="A18:BC18"/>
    <mergeCell ref="AD21:AH21"/>
    <mergeCell ref="AI21:AM21"/>
    <mergeCell ref="AN21:AR21"/>
    <mergeCell ref="AS21:AW21"/>
    <mergeCell ref="A21:F21"/>
    <mergeCell ref="G21:L21"/>
    <mergeCell ref="A22:BB22"/>
    <mergeCell ref="A23:F23"/>
    <mergeCell ref="G23:L23"/>
    <mergeCell ref="M23:T23"/>
  </mergeCells>
  <pageMargins left="0.70866141732283461" right="0.31496062992125984" top="0.3543307086614173" bottom="0.55118110236220474" header="0.31496062992125984" footer="0.31496062992125984"/>
  <pageSetup scale="88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"/>
  <sheetViews>
    <sheetView view="pageBreakPreview" topLeftCell="A14" zoomScaleSheetLayoutView="100" workbookViewId="0">
      <selection sqref="A1:BC32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14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100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3</v>
      </c>
      <c r="S3" s="61"/>
      <c r="T3" s="61"/>
      <c r="U3" s="61"/>
    </row>
    <row r="4" spans="1:55" s="4" customFormat="1" ht="51.7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 t="s">
        <v>57</v>
      </c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 t="s">
        <v>39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 t="s">
        <v>19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 t="s">
        <v>19</v>
      </c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  <c r="AM9" s="59" t="s">
        <v>20</v>
      </c>
      <c r="AN9" s="59"/>
      <c r="AO9" s="59"/>
      <c r="AP9" s="59"/>
      <c r="AQ9" s="59"/>
      <c r="AR9" s="59"/>
      <c r="AS9" s="59" t="s">
        <v>21</v>
      </c>
      <c r="AT9" s="59"/>
      <c r="AU9" s="59"/>
      <c r="AV9" s="59"/>
      <c r="AW9" s="59"/>
      <c r="AX9" s="59"/>
    </row>
    <row r="10" spans="1:55" s="4" customFormat="1" ht="15" customHeight="1" x14ac:dyDescent="0.25">
      <c r="A10" s="43" t="s">
        <v>118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10.6</v>
      </c>
      <c r="AB10" s="59"/>
      <c r="AC10" s="59"/>
      <c r="AD10" s="59"/>
      <c r="AE10" s="59"/>
      <c r="AF10" s="59"/>
      <c r="AG10" s="59">
        <v>10</v>
      </c>
      <c r="AH10" s="59"/>
      <c r="AI10" s="59"/>
      <c r="AJ10" s="59"/>
      <c r="AK10" s="59"/>
      <c r="AL10" s="59"/>
      <c r="AM10" s="59">
        <v>11</v>
      </c>
      <c r="AN10" s="59"/>
      <c r="AO10" s="59"/>
      <c r="AP10" s="59"/>
      <c r="AQ10" s="59"/>
      <c r="AR10" s="59"/>
      <c r="AS10" s="59">
        <v>10</v>
      </c>
      <c r="AT10" s="59"/>
      <c r="AU10" s="59"/>
      <c r="AV10" s="59"/>
      <c r="AW10" s="59"/>
      <c r="AX10" s="59"/>
    </row>
    <row r="11" spans="1:55" s="4" customFormat="1" ht="15" customHeight="1" x14ac:dyDescent="0.25">
      <c r="A11" s="43" t="s">
        <v>23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10</v>
      </c>
      <c r="AB11" s="59"/>
      <c r="AC11" s="59"/>
      <c r="AD11" s="59"/>
      <c r="AE11" s="59"/>
      <c r="AF11" s="59"/>
      <c r="AG11" s="59">
        <v>10</v>
      </c>
      <c r="AH11" s="59"/>
      <c r="AI11" s="59"/>
      <c r="AJ11" s="59"/>
      <c r="AK11" s="59"/>
      <c r="AL11" s="59"/>
      <c r="AM11" s="59">
        <v>10</v>
      </c>
      <c r="AN11" s="59"/>
      <c r="AO11" s="59"/>
      <c r="AP11" s="59"/>
      <c r="AQ11" s="59"/>
      <c r="AR11" s="59"/>
      <c r="AS11" s="59">
        <v>10</v>
      </c>
      <c r="AT11" s="59"/>
      <c r="AU11" s="59"/>
      <c r="AV11" s="59"/>
      <c r="AW11" s="59"/>
      <c r="AX11" s="59"/>
    </row>
    <row r="12" spans="1:55" s="4" customFormat="1" ht="15" customHeight="1" x14ac:dyDescent="0.25">
      <c r="A12" s="43" t="s">
        <v>11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>
        <v>30</v>
      </c>
      <c r="AB12" s="59"/>
      <c r="AC12" s="59"/>
      <c r="AD12" s="59"/>
      <c r="AE12" s="59"/>
      <c r="AF12" s="59"/>
      <c r="AG12" s="59">
        <v>30</v>
      </c>
      <c r="AH12" s="59"/>
      <c r="AI12" s="59"/>
      <c r="AJ12" s="59"/>
      <c r="AK12" s="59"/>
      <c r="AL12" s="59"/>
      <c r="AM12" s="59">
        <v>30</v>
      </c>
      <c r="AN12" s="59"/>
      <c r="AO12" s="59"/>
      <c r="AP12" s="59"/>
      <c r="AQ12" s="59"/>
      <c r="AR12" s="59"/>
      <c r="AS12" s="59">
        <v>30</v>
      </c>
      <c r="AT12" s="59"/>
      <c r="AU12" s="59"/>
      <c r="AV12" s="59"/>
      <c r="AW12" s="59"/>
      <c r="AX12" s="59"/>
    </row>
    <row r="13" spans="1:55" s="4" customFormat="1" ht="15.75" x14ac:dyDescent="0.25">
      <c r="A13" s="43" t="s">
        <v>24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/>
      <c r="AB13" s="59"/>
      <c r="AC13" s="59"/>
      <c r="AD13" s="59"/>
      <c r="AE13" s="59"/>
      <c r="AF13" s="59"/>
      <c r="AG13" s="59">
        <v>50</v>
      </c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>
        <v>50</v>
      </c>
      <c r="AT13" s="59"/>
      <c r="AU13" s="59"/>
      <c r="AV13" s="59"/>
      <c r="AW13" s="59"/>
      <c r="AX13" s="59"/>
    </row>
    <row r="14" spans="1:55" s="4" customFormat="1" ht="7.5" customHeight="1" x14ac:dyDescent="0.25">
      <c r="A14" s="21"/>
      <c r="B14" s="21"/>
      <c r="C14" s="21"/>
      <c r="D14" s="21"/>
      <c r="E14" s="21"/>
      <c r="F14" s="21"/>
      <c r="G14" s="21"/>
      <c r="H14" s="21"/>
      <c r="I14" s="23"/>
      <c r="J14" s="23"/>
    </row>
    <row r="15" spans="1:55" s="4" customFormat="1" ht="29.25" customHeight="1" x14ac:dyDescent="0.25">
      <c r="A15" s="44" t="s">
        <v>58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</row>
    <row r="16" spans="1:55" s="4" customFormat="1" ht="8.25" customHeight="1" x14ac:dyDescent="0.25">
      <c r="A16" s="42"/>
      <c r="B16" s="42"/>
      <c r="C16" s="51"/>
      <c r="D16" s="51"/>
      <c r="E16" s="51"/>
      <c r="F16" s="51"/>
      <c r="G16" s="51"/>
      <c r="H16" s="51"/>
      <c r="I16" s="51"/>
      <c r="J16" s="23"/>
    </row>
    <row r="17" spans="1:54" s="4" customFormat="1" ht="34.5" customHeight="1" x14ac:dyDescent="0.25">
      <c r="A17" s="52" t="s">
        <v>25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46" t="s">
        <v>26</v>
      </c>
      <c r="AE17" s="46"/>
      <c r="AF17" s="46"/>
      <c r="AG17" s="46"/>
      <c r="AH17" s="46"/>
      <c r="AI17" s="46"/>
      <c r="AJ17" s="46"/>
      <c r="AK17" s="46"/>
      <c r="AL17" s="46"/>
      <c r="AM17" s="46"/>
      <c r="AN17" s="46" t="s">
        <v>27</v>
      </c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</row>
    <row r="18" spans="1:54" s="4" customFormat="1" ht="35.25" customHeight="1" x14ac:dyDescent="0.25">
      <c r="A18" s="46" t="s">
        <v>28</v>
      </c>
      <c r="B18" s="46"/>
      <c r="C18" s="46"/>
      <c r="D18" s="46"/>
      <c r="E18" s="46"/>
      <c r="F18" s="46"/>
      <c r="G18" s="46" t="s">
        <v>29</v>
      </c>
      <c r="H18" s="46"/>
      <c r="I18" s="46"/>
      <c r="J18" s="46"/>
      <c r="K18" s="46"/>
      <c r="L18" s="46"/>
      <c r="M18" s="46" t="s">
        <v>30</v>
      </c>
      <c r="N18" s="46"/>
      <c r="O18" s="46"/>
      <c r="P18" s="46"/>
      <c r="Q18" s="46"/>
      <c r="R18" s="46"/>
      <c r="S18" s="46"/>
      <c r="T18" s="46"/>
      <c r="U18" s="46" t="s">
        <v>31</v>
      </c>
      <c r="V18" s="46"/>
      <c r="W18" s="46"/>
      <c r="X18" s="46"/>
      <c r="Y18" s="46"/>
      <c r="Z18" s="46"/>
      <c r="AA18" s="46"/>
      <c r="AB18" s="46"/>
      <c r="AC18" s="46"/>
      <c r="AD18" s="45" t="s">
        <v>32</v>
      </c>
      <c r="AE18" s="45"/>
      <c r="AF18" s="45"/>
      <c r="AG18" s="45"/>
      <c r="AH18" s="45"/>
      <c r="AI18" s="45" t="s">
        <v>33</v>
      </c>
      <c r="AJ18" s="45"/>
      <c r="AK18" s="45"/>
      <c r="AL18" s="45"/>
      <c r="AM18" s="45"/>
      <c r="AN18" s="45" t="s">
        <v>34</v>
      </c>
      <c r="AO18" s="45"/>
      <c r="AP18" s="45"/>
      <c r="AQ18" s="45"/>
      <c r="AR18" s="45"/>
      <c r="AS18" s="45" t="s">
        <v>35</v>
      </c>
      <c r="AT18" s="45"/>
      <c r="AU18" s="45"/>
      <c r="AV18" s="45"/>
      <c r="AW18" s="45"/>
      <c r="AX18" s="45" t="s">
        <v>36</v>
      </c>
      <c r="AY18" s="45"/>
      <c r="AZ18" s="45"/>
      <c r="BA18" s="45"/>
      <c r="BB18" s="45"/>
    </row>
    <row r="19" spans="1:54" s="4" customFormat="1" ht="15.75" x14ac:dyDescent="0.25">
      <c r="A19" s="46">
        <v>11.13</v>
      </c>
      <c r="B19" s="46"/>
      <c r="C19" s="46"/>
      <c r="D19" s="46"/>
      <c r="E19" s="46"/>
      <c r="F19" s="46"/>
      <c r="G19" s="46">
        <v>14.08</v>
      </c>
      <c r="H19" s="46"/>
      <c r="I19" s="46"/>
      <c r="J19" s="46"/>
      <c r="K19" s="46"/>
      <c r="L19" s="46"/>
      <c r="M19" s="46">
        <v>32.32</v>
      </c>
      <c r="N19" s="46"/>
      <c r="O19" s="46"/>
      <c r="P19" s="46"/>
      <c r="Q19" s="46"/>
      <c r="R19" s="46"/>
      <c r="S19" s="46"/>
      <c r="T19" s="46"/>
      <c r="U19" s="46">
        <v>300</v>
      </c>
      <c r="V19" s="46"/>
      <c r="W19" s="46"/>
      <c r="X19" s="46"/>
      <c r="Y19" s="46"/>
      <c r="Z19" s="46"/>
      <c r="AA19" s="46"/>
      <c r="AB19" s="46"/>
      <c r="AC19" s="46"/>
      <c r="AD19" s="45">
        <v>237</v>
      </c>
      <c r="AE19" s="45"/>
      <c r="AF19" s="45"/>
      <c r="AG19" s="45"/>
      <c r="AH19" s="45"/>
      <c r="AI19" s="45">
        <v>1.6</v>
      </c>
      <c r="AJ19" s="45"/>
      <c r="AK19" s="45"/>
      <c r="AL19" s="45"/>
      <c r="AM19" s="45"/>
      <c r="AN19" s="45">
        <v>0.12</v>
      </c>
      <c r="AO19" s="45"/>
      <c r="AP19" s="45"/>
      <c r="AQ19" s="45"/>
      <c r="AR19" s="45"/>
      <c r="AS19" s="45">
        <v>0.13</v>
      </c>
      <c r="AT19" s="45"/>
      <c r="AU19" s="45"/>
      <c r="AV19" s="45"/>
      <c r="AW19" s="45"/>
      <c r="AX19" s="45">
        <v>0.18</v>
      </c>
      <c r="AY19" s="45"/>
      <c r="AZ19" s="45"/>
      <c r="BA19" s="45"/>
      <c r="BB19" s="45"/>
    </row>
    <row r="20" spans="1:54" s="4" customFormat="1" ht="6" customHeight="1" x14ac:dyDescent="0.25">
      <c r="A20" s="22"/>
      <c r="B20" s="22"/>
      <c r="C20" s="23"/>
      <c r="D20" s="23"/>
      <c r="E20" s="23"/>
      <c r="F20" s="23"/>
      <c r="G20" s="23"/>
      <c r="H20" s="23"/>
      <c r="I20" s="23"/>
      <c r="J20" s="23"/>
      <c r="K20" s="5">
        <v>100</v>
      </c>
      <c r="L20" s="5"/>
    </row>
    <row r="21" spans="1:54" s="4" customFormat="1" ht="15" customHeight="1" x14ac:dyDescent="0.25">
      <c r="A21" s="53" t="s">
        <v>37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</row>
    <row r="22" spans="1:54" s="4" customFormat="1" ht="18.75" customHeight="1" x14ac:dyDescent="0.25">
      <c r="A22" s="44" t="s">
        <v>119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</row>
    <row r="23" spans="1:54" s="4" customFormat="1" ht="15" customHeight="1" x14ac:dyDescent="0.25">
      <c r="A23" s="53" t="s">
        <v>59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</row>
    <row r="24" spans="1:54" s="4" customFormat="1" ht="34.5" customHeight="1" x14ac:dyDescent="0.25">
      <c r="A24" s="44" t="s">
        <v>120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4" s="4" customFormat="1" ht="18.75" customHeight="1" x14ac:dyDescent="0.25">
      <c r="A25" s="44" t="s">
        <v>121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8.75" customHeight="1" x14ac:dyDescent="0.25">
      <c r="A26" s="44" t="s">
        <v>122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8.75" customHeight="1" x14ac:dyDescent="0.25">
      <c r="A27" s="44" t="s">
        <v>123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8.75" customHeight="1" x14ac:dyDescent="0.25">
      <c r="A28" s="44" t="s">
        <v>124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s="4" customFormat="1" ht="15.75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54" s="4" customFormat="1" ht="15.75" x14ac:dyDescent="0.25">
      <c r="A30" s="23" t="s">
        <v>41</v>
      </c>
      <c r="B30" s="23"/>
      <c r="C30" s="23"/>
      <c r="D30" s="23"/>
      <c r="E30" s="23"/>
      <c r="F30" s="23"/>
      <c r="H30" s="23"/>
      <c r="I30" s="23"/>
      <c r="J30" s="23"/>
      <c r="AL30" s="38" t="s">
        <v>195</v>
      </c>
    </row>
    <row r="31" spans="1:54" s="4" customFormat="1" ht="29.25" customHeight="1" x14ac:dyDescent="0.25">
      <c r="A31" s="23" t="s">
        <v>40</v>
      </c>
      <c r="B31" s="23"/>
      <c r="C31" s="23"/>
      <c r="D31" s="23"/>
      <c r="E31" s="23"/>
      <c r="F31" s="23"/>
      <c r="H31" s="23"/>
      <c r="I31" s="23"/>
      <c r="J31" s="23"/>
      <c r="AL31" s="38" t="s">
        <v>222</v>
      </c>
    </row>
    <row r="32" spans="1:54" s="4" customFormat="1" ht="15.75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4" spans="11:11" x14ac:dyDescent="0.2">
      <c r="K34" s="3">
        <v>1.5</v>
      </c>
    </row>
  </sheetData>
  <mergeCells count="70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5:BC15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D19:AH19"/>
    <mergeCell ref="A16:I16"/>
    <mergeCell ref="A17:AC17"/>
    <mergeCell ref="AD17:AM17"/>
    <mergeCell ref="AN17:BB17"/>
    <mergeCell ref="A18:F18"/>
    <mergeCell ref="G18:L18"/>
    <mergeCell ref="M18:T18"/>
    <mergeCell ref="U18:AC18"/>
    <mergeCell ref="AD18:AH18"/>
    <mergeCell ref="AI18:AM18"/>
    <mergeCell ref="AN18:AR18"/>
    <mergeCell ref="AS18:AW18"/>
    <mergeCell ref="AX18:BB18"/>
    <mergeCell ref="A28:BB28"/>
    <mergeCell ref="AS19:AW19"/>
    <mergeCell ref="AX19:BB19"/>
    <mergeCell ref="A21:BB21"/>
    <mergeCell ref="A22:BB22"/>
    <mergeCell ref="A23:BB23"/>
    <mergeCell ref="A24:BB24"/>
    <mergeCell ref="AI19:AM19"/>
    <mergeCell ref="AN19:AR19"/>
    <mergeCell ref="A25:BB25"/>
    <mergeCell ref="A26:BB26"/>
    <mergeCell ref="A27:BB27"/>
    <mergeCell ref="A19:F19"/>
    <mergeCell ref="G19:L19"/>
    <mergeCell ref="M19:T19"/>
    <mergeCell ref="U19:AC1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topLeftCell="A10" zoomScaleSheetLayoutView="100" workbookViewId="0">
      <selection activeCell="AI30" sqref="AI30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25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125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410</v>
      </c>
      <c r="S3" s="61"/>
      <c r="T3" s="61"/>
      <c r="U3" s="61"/>
    </row>
    <row r="4" spans="1:55" s="4" customFormat="1" ht="51.7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</row>
    <row r="10" spans="1:55" s="4" customFormat="1" ht="19.5" customHeight="1" x14ac:dyDescent="0.25">
      <c r="A10" s="43" t="s">
        <v>126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10</v>
      </c>
      <c r="AB10" s="59"/>
      <c r="AC10" s="59"/>
      <c r="AD10" s="59"/>
      <c r="AE10" s="59"/>
      <c r="AF10" s="59"/>
      <c r="AG10" s="59">
        <v>10</v>
      </c>
      <c r="AH10" s="59"/>
      <c r="AI10" s="59"/>
      <c r="AJ10" s="59"/>
      <c r="AK10" s="59"/>
      <c r="AL10" s="59"/>
    </row>
    <row r="11" spans="1:55" s="4" customFormat="1" ht="15.75" x14ac:dyDescent="0.25">
      <c r="A11" s="43" t="s">
        <v>61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1080</v>
      </c>
      <c r="AB11" s="59"/>
      <c r="AC11" s="59"/>
      <c r="AD11" s="59"/>
      <c r="AE11" s="59"/>
      <c r="AF11" s="59"/>
      <c r="AG11" s="59">
        <v>1080</v>
      </c>
      <c r="AH11" s="59"/>
      <c r="AI11" s="59"/>
      <c r="AJ11" s="59"/>
      <c r="AK11" s="59"/>
      <c r="AL11" s="59"/>
    </row>
    <row r="12" spans="1:55" s="4" customFormat="1" ht="15.75" x14ac:dyDescent="0.25">
      <c r="A12" s="74" t="s">
        <v>24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6"/>
      <c r="AA12" s="59"/>
      <c r="AB12" s="59"/>
      <c r="AC12" s="59"/>
      <c r="AD12" s="59"/>
      <c r="AE12" s="59"/>
      <c r="AF12" s="59"/>
      <c r="AG12" s="59">
        <v>1000</v>
      </c>
      <c r="AH12" s="59"/>
      <c r="AI12" s="59"/>
      <c r="AJ12" s="59"/>
      <c r="AK12" s="59"/>
      <c r="AL12" s="59"/>
    </row>
    <row r="13" spans="1:55" s="4" customFormat="1" ht="7.5" customHeight="1" x14ac:dyDescent="0.25">
      <c r="A13" s="21"/>
      <c r="B13" s="21"/>
      <c r="C13" s="21"/>
      <c r="D13" s="21"/>
      <c r="E13" s="21"/>
      <c r="F13" s="21"/>
      <c r="G13" s="21"/>
      <c r="H13" s="21"/>
      <c r="I13" s="23"/>
      <c r="J13" s="23"/>
    </row>
    <row r="14" spans="1:55" s="4" customFormat="1" ht="29.25" customHeight="1" x14ac:dyDescent="0.25">
      <c r="A14" s="44" t="s">
        <v>58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</row>
    <row r="15" spans="1:55" s="4" customFormat="1" ht="8.25" customHeight="1" x14ac:dyDescent="0.25">
      <c r="A15" s="42"/>
      <c r="B15" s="42"/>
      <c r="C15" s="51"/>
      <c r="D15" s="51"/>
      <c r="E15" s="51"/>
      <c r="F15" s="51"/>
      <c r="G15" s="51"/>
      <c r="H15" s="51"/>
      <c r="I15" s="51"/>
      <c r="J15" s="23"/>
    </row>
    <row r="16" spans="1:55" s="4" customFormat="1" ht="34.5" customHeight="1" x14ac:dyDescent="0.25">
      <c r="A16" s="52" t="s">
        <v>25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46" t="s">
        <v>26</v>
      </c>
      <c r="AE16" s="46"/>
      <c r="AF16" s="46"/>
      <c r="AG16" s="46"/>
      <c r="AH16" s="46"/>
      <c r="AI16" s="46"/>
      <c r="AJ16" s="46"/>
      <c r="AK16" s="46"/>
      <c r="AL16" s="46"/>
      <c r="AM16" s="46"/>
      <c r="AN16" s="46" t="s">
        <v>27</v>
      </c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</row>
    <row r="17" spans="1:54" s="4" customFormat="1" ht="35.25" customHeight="1" x14ac:dyDescent="0.25">
      <c r="A17" s="46" t="s">
        <v>28</v>
      </c>
      <c r="B17" s="46"/>
      <c r="C17" s="46"/>
      <c r="D17" s="46"/>
      <c r="E17" s="46"/>
      <c r="F17" s="46"/>
      <c r="G17" s="46" t="s">
        <v>29</v>
      </c>
      <c r="H17" s="46"/>
      <c r="I17" s="46"/>
      <c r="J17" s="46"/>
      <c r="K17" s="46"/>
      <c r="L17" s="46"/>
      <c r="M17" s="46" t="s">
        <v>30</v>
      </c>
      <c r="N17" s="46"/>
      <c r="O17" s="46"/>
      <c r="P17" s="46"/>
      <c r="Q17" s="46"/>
      <c r="R17" s="46"/>
      <c r="S17" s="46"/>
      <c r="T17" s="46"/>
      <c r="U17" s="46" t="s">
        <v>31</v>
      </c>
      <c r="V17" s="46"/>
      <c r="W17" s="46"/>
      <c r="X17" s="46"/>
      <c r="Y17" s="46"/>
      <c r="Z17" s="46"/>
      <c r="AA17" s="46"/>
      <c r="AB17" s="46"/>
      <c r="AC17" s="46"/>
      <c r="AD17" s="45" t="s">
        <v>32</v>
      </c>
      <c r="AE17" s="45"/>
      <c r="AF17" s="45"/>
      <c r="AG17" s="45"/>
      <c r="AH17" s="45"/>
      <c r="AI17" s="45" t="s">
        <v>33</v>
      </c>
      <c r="AJ17" s="45"/>
      <c r="AK17" s="45"/>
      <c r="AL17" s="45"/>
      <c r="AM17" s="45"/>
      <c r="AN17" s="45" t="s">
        <v>34</v>
      </c>
      <c r="AO17" s="45"/>
      <c r="AP17" s="45"/>
      <c r="AQ17" s="45"/>
      <c r="AR17" s="45"/>
      <c r="AS17" s="45" t="s">
        <v>35</v>
      </c>
      <c r="AT17" s="45"/>
      <c r="AU17" s="45"/>
      <c r="AV17" s="45"/>
      <c r="AW17" s="45"/>
      <c r="AX17" s="45" t="s">
        <v>36</v>
      </c>
      <c r="AY17" s="45"/>
      <c r="AZ17" s="45"/>
      <c r="BA17" s="45"/>
      <c r="BB17" s="45"/>
    </row>
    <row r="18" spans="1:54" s="4" customFormat="1" ht="15.75" x14ac:dyDescent="0.25">
      <c r="A18" s="46">
        <v>0.2</v>
      </c>
      <c r="B18" s="46"/>
      <c r="C18" s="46"/>
      <c r="D18" s="46"/>
      <c r="E18" s="46"/>
      <c r="F18" s="46"/>
      <c r="G18" s="46">
        <v>0.05</v>
      </c>
      <c r="H18" s="46"/>
      <c r="I18" s="46"/>
      <c r="J18" s="46"/>
      <c r="K18" s="46"/>
      <c r="L18" s="46"/>
      <c r="M18" s="46">
        <v>0.04</v>
      </c>
      <c r="N18" s="46"/>
      <c r="O18" s="46"/>
      <c r="P18" s="46"/>
      <c r="Q18" s="46"/>
      <c r="R18" s="46"/>
      <c r="S18" s="46"/>
      <c r="T18" s="46"/>
      <c r="U18" s="46">
        <v>1.4</v>
      </c>
      <c r="V18" s="46"/>
      <c r="W18" s="46"/>
      <c r="X18" s="46"/>
      <c r="Y18" s="46"/>
      <c r="Z18" s="46"/>
      <c r="AA18" s="46"/>
      <c r="AB18" s="46"/>
      <c r="AC18" s="46"/>
      <c r="AD18" s="45">
        <v>9.81</v>
      </c>
      <c r="AE18" s="45"/>
      <c r="AF18" s="45"/>
      <c r="AG18" s="45"/>
      <c r="AH18" s="45"/>
      <c r="AI18" s="45">
        <v>0.82</v>
      </c>
      <c r="AJ18" s="45"/>
      <c r="AK18" s="45"/>
      <c r="AL18" s="45"/>
      <c r="AM18" s="45"/>
      <c r="AN18" s="45">
        <v>1E-3</v>
      </c>
      <c r="AO18" s="45"/>
      <c r="AP18" s="45"/>
      <c r="AQ18" s="45"/>
      <c r="AR18" s="45"/>
      <c r="AS18" s="45">
        <v>0.01</v>
      </c>
      <c r="AT18" s="45"/>
      <c r="AU18" s="45"/>
      <c r="AV18" s="45"/>
      <c r="AW18" s="45"/>
      <c r="AX18" s="45">
        <v>0.1</v>
      </c>
      <c r="AY18" s="45"/>
      <c r="AZ18" s="45"/>
      <c r="BA18" s="45"/>
      <c r="BB18" s="45"/>
    </row>
    <row r="19" spans="1:54" s="4" customFormat="1" ht="6" customHeight="1" x14ac:dyDescent="0.25">
      <c r="A19" s="22"/>
      <c r="B19" s="22"/>
      <c r="C19" s="23"/>
      <c r="D19" s="23"/>
      <c r="E19" s="23"/>
      <c r="F19" s="23"/>
      <c r="G19" s="23"/>
      <c r="H19" s="23"/>
      <c r="I19" s="23"/>
      <c r="J19" s="23"/>
      <c r="K19" s="5">
        <v>100</v>
      </c>
      <c r="L19" s="5"/>
    </row>
    <row r="20" spans="1:54" s="4" customFormat="1" ht="15" customHeight="1" x14ac:dyDescent="0.25">
      <c r="A20" s="53" t="s">
        <v>37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</row>
    <row r="21" spans="1:54" s="4" customFormat="1" ht="35.25" customHeight="1" x14ac:dyDescent="0.25">
      <c r="A21" s="44" t="s">
        <v>127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</row>
    <row r="22" spans="1:54" s="4" customFormat="1" ht="15" customHeight="1" x14ac:dyDescent="0.25">
      <c r="A22" s="53" t="s">
        <v>59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s="4" customFormat="1" ht="18.75" customHeight="1" x14ac:dyDescent="0.25">
      <c r="A23" s="44" t="s">
        <v>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8.75" customHeight="1" x14ac:dyDescent="0.25">
      <c r="A24" s="44" t="s">
        <v>62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</row>
    <row r="25" spans="1:54" s="4" customFormat="1" ht="18.75" customHeight="1" x14ac:dyDescent="0.25">
      <c r="A25" s="44" t="s">
        <v>129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8.75" customHeight="1" x14ac:dyDescent="0.25">
      <c r="A26" s="44" t="s">
        <v>130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8.75" customHeight="1" x14ac:dyDescent="0.25">
      <c r="A27" s="44" t="s">
        <v>131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5.75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54" s="4" customFormat="1" ht="15.75" x14ac:dyDescent="0.25">
      <c r="A29" s="23" t="s">
        <v>41</v>
      </c>
      <c r="B29" s="23"/>
      <c r="C29" s="23"/>
      <c r="D29" s="23"/>
      <c r="E29" s="23"/>
      <c r="F29" s="23"/>
      <c r="H29" s="23"/>
      <c r="I29" s="23"/>
      <c r="J29" s="23"/>
      <c r="AL29" s="23" t="s">
        <v>42</v>
      </c>
    </row>
    <row r="30" spans="1:54" s="4" customFormat="1" ht="29.25" customHeight="1" x14ac:dyDescent="0.25">
      <c r="A30" s="23" t="s">
        <v>40</v>
      </c>
      <c r="B30" s="23"/>
      <c r="C30" s="23"/>
      <c r="D30" s="23"/>
      <c r="E30" s="23"/>
      <c r="F30" s="23"/>
      <c r="H30" s="23"/>
      <c r="I30" s="23"/>
      <c r="J30" s="23"/>
      <c r="AL30" s="23" t="s">
        <v>43</v>
      </c>
    </row>
    <row r="31" spans="1:54" s="4" customFormat="1" ht="15.75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3" spans="11:11" x14ac:dyDescent="0.2">
      <c r="K33" s="3">
        <v>1.5</v>
      </c>
    </row>
  </sheetData>
  <mergeCells count="54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6:AC16"/>
    <mergeCell ref="AD16:AM16"/>
    <mergeCell ref="AN16:BB16"/>
    <mergeCell ref="A10:Z10"/>
    <mergeCell ref="AA10:AF10"/>
    <mergeCell ref="AG10:AL10"/>
    <mergeCell ref="A11:Z11"/>
    <mergeCell ref="AA11:AF11"/>
    <mergeCell ref="AG11:AL11"/>
    <mergeCell ref="A12:Z12"/>
    <mergeCell ref="AA12:AF12"/>
    <mergeCell ref="AG12:AL12"/>
    <mergeCell ref="A14:BC14"/>
    <mergeCell ref="A15:I15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N18:AR18"/>
    <mergeCell ref="A17:F17"/>
    <mergeCell ref="G17:L17"/>
    <mergeCell ref="M17:T17"/>
    <mergeCell ref="U17:AC17"/>
    <mergeCell ref="AD17:AH17"/>
    <mergeCell ref="AI17:AM17"/>
    <mergeCell ref="A24:BB24"/>
    <mergeCell ref="A25:BB25"/>
    <mergeCell ref="A26:BB26"/>
    <mergeCell ref="A27:BB27"/>
    <mergeCell ref="AS18:AW18"/>
    <mergeCell ref="AX18:BB18"/>
    <mergeCell ref="A20:BB20"/>
    <mergeCell ref="A21:BB21"/>
    <mergeCell ref="A22:BB22"/>
    <mergeCell ref="A23:BB2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3" zoomScaleSheetLayoutView="100" workbookViewId="0">
      <selection activeCell="BP20" sqref="BP20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26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101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413</v>
      </c>
      <c r="S3" s="61"/>
      <c r="T3" s="61"/>
      <c r="U3" s="61"/>
    </row>
    <row r="4" spans="1:55" s="4" customFormat="1" ht="51.7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21"/>
      <c r="D5" s="21"/>
      <c r="E5" s="21"/>
      <c r="F5" s="21"/>
      <c r="G5" s="21"/>
      <c r="H5" s="21"/>
      <c r="I5" s="23"/>
      <c r="J5" s="23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 t="s">
        <v>57</v>
      </c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 t="s">
        <v>39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 t="s">
        <v>19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 t="s">
        <v>19</v>
      </c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  <c r="AM9" s="59" t="s">
        <v>20</v>
      </c>
      <c r="AN9" s="59"/>
      <c r="AO9" s="59"/>
      <c r="AP9" s="59"/>
      <c r="AQ9" s="59"/>
      <c r="AR9" s="59"/>
      <c r="AS9" s="59" t="s">
        <v>21</v>
      </c>
      <c r="AT9" s="59"/>
      <c r="AU9" s="59"/>
      <c r="AV9" s="59"/>
      <c r="AW9" s="59"/>
      <c r="AX9" s="59"/>
    </row>
    <row r="10" spans="1:55" s="4" customFormat="1" ht="19.5" customHeight="1" x14ac:dyDescent="0.25">
      <c r="A10" s="43" t="s">
        <v>132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20</v>
      </c>
      <c r="AB10" s="59"/>
      <c r="AC10" s="59"/>
      <c r="AD10" s="59"/>
      <c r="AE10" s="59"/>
      <c r="AF10" s="59"/>
      <c r="AG10" s="59">
        <v>20</v>
      </c>
      <c r="AH10" s="59"/>
      <c r="AI10" s="59"/>
      <c r="AJ10" s="59"/>
      <c r="AK10" s="59"/>
      <c r="AL10" s="59"/>
      <c r="AM10" s="59">
        <v>30</v>
      </c>
      <c r="AN10" s="59"/>
      <c r="AO10" s="59"/>
      <c r="AP10" s="59"/>
      <c r="AQ10" s="59"/>
      <c r="AR10" s="59"/>
      <c r="AS10" s="59">
        <v>30</v>
      </c>
      <c r="AT10" s="59"/>
      <c r="AU10" s="59"/>
      <c r="AV10" s="59"/>
      <c r="AW10" s="59"/>
      <c r="AX10" s="59"/>
    </row>
    <row r="11" spans="1:55" s="4" customFormat="1" ht="15.75" customHeight="1" x14ac:dyDescent="0.25">
      <c r="A11" s="43" t="s">
        <v>60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7</v>
      </c>
      <c r="AB11" s="59"/>
      <c r="AC11" s="59"/>
      <c r="AD11" s="59"/>
      <c r="AE11" s="59"/>
      <c r="AF11" s="59"/>
      <c r="AG11" s="59">
        <v>7</v>
      </c>
      <c r="AH11" s="59"/>
      <c r="AI11" s="59"/>
      <c r="AJ11" s="59"/>
      <c r="AK11" s="59"/>
      <c r="AL11" s="59"/>
      <c r="AM11" s="59">
        <v>11</v>
      </c>
      <c r="AN11" s="59"/>
      <c r="AO11" s="59"/>
      <c r="AP11" s="59"/>
      <c r="AQ11" s="59"/>
      <c r="AR11" s="59"/>
      <c r="AS11" s="59">
        <v>11</v>
      </c>
      <c r="AT11" s="59"/>
      <c r="AU11" s="59"/>
      <c r="AV11" s="59"/>
      <c r="AW11" s="59"/>
      <c r="AX11" s="59"/>
    </row>
    <row r="12" spans="1:55" s="4" customFormat="1" ht="15" customHeight="1" x14ac:dyDescent="0.25">
      <c r="A12" s="43" t="s">
        <v>22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>
        <v>92</v>
      </c>
      <c r="AB12" s="59"/>
      <c r="AC12" s="59"/>
      <c r="AD12" s="59"/>
      <c r="AE12" s="59"/>
      <c r="AF12" s="59"/>
      <c r="AG12" s="59">
        <v>90</v>
      </c>
      <c r="AH12" s="59"/>
      <c r="AI12" s="59"/>
      <c r="AJ12" s="59"/>
      <c r="AK12" s="59"/>
      <c r="AL12" s="59"/>
      <c r="AM12" s="77">
        <v>102</v>
      </c>
      <c r="AN12" s="77"/>
      <c r="AO12" s="77"/>
      <c r="AP12" s="77"/>
      <c r="AQ12" s="77"/>
      <c r="AR12" s="77"/>
      <c r="AS12" s="77">
        <v>100</v>
      </c>
      <c r="AT12" s="77"/>
      <c r="AU12" s="77"/>
      <c r="AV12" s="77"/>
      <c r="AW12" s="77"/>
      <c r="AX12" s="77"/>
    </row>
    <row r="13" spans="1:55" s="4" customFormat="1" ht="15.75" x14ac:dyDescent="0.25">
      <c r="A13" s="43" t="s">
        <v>61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40</v>
      </c>
      <c r="AB13" s="59"/>
      <c r="AC13" s="59"/>
      <c r="AD13" s="59"/>
      <c r="AE13" s="59"/>
      <c r="AF13" s="59"/>
      <c r="AG13" s="59">
        <v>40</v>
      </c>
      <c r="AH13" s="59"/>
      <c r="AI13" s="59"/>
      <c r="AJ13" s="59"/>
      <c r="AK13" s="59"/>
      <c r="AL13" s="59"/>
      <c r="AM13" s="59">
        <v>67</v>
      </c>
      <c r="AN13" s="59"/>
      <c r="AO13" s="59"/>
      <c r="AP13" s="59"/>
      <c r="AQ13" s="59"/>
      <c r="AR13" s="59"/>
      <c r="AS13" s="59">
        <v>67</v>
      </c>
      <c r="AT13" s="59"/>
      <c r="AU13" s="59"/>
      <c r="AV13" s="59"/>
      <c r="AW13" s="59"/>
      <c r="AX13" s="59"/>
    </row>
    <row r="14" spans="1:55" s="4" customFormat="1" ht="15.75" x14ac:dyDescent="0.25">
      <c r="A14" s="74" t="s">
        <v>24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6"/>
      <c r="AA14" s="59"/>
      <c r="AB14" s="59"/>
      <c r="AC14" s="59"/>
      <c r="AD14" s="59"/>
      <c r="AE14" s="59"/>
      <c r="AF14" s="59"/>
      <c r="AG14" s="59">
        <v>150</v>
      </c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>
        <v>200</v>
      </c>
      <c r="AT14" s="59"/>
      <c r="AU14" s="59"/>
      <c r="AV14" s="59"/>
      <c r="AW14" s="59"/>
      <c r="AX14" s="59"/>
    </row>
    <row r="15" spans="1:55" s="4" customFormat="1" ht="7.5" customHeight="1" x14ac:dyDescent="0.25">
      <c r="A15" s="21"/>
      <c r="B15" s="21"/>
      <c r="C15" s="21"/>
      <c r="D15" s="21"/>
      <c r="E15" s="21"/>
      <c r="F15" s="21"/>
      <c r="G15" s="21"/>
      <c r="H15" s="21"/>
      <c r="I15" s="23"/>
      <c r="J15" s="23"/>
    </row>
    <row r="16" spans="1:55" s="4" customFormat="1" ht="29.25" customHeight="1" x14ac:dyDescent="0.25">
      <c r="A16" s="44" t="s">
        <v>197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</row>
    <row r="17" spans="1:54" s="4" customFormat="1" ht="8.25" customHeight="1" x14ac:dyDescent="0.25">
      <c r="A17" s="42"/>
      <c r="B17" s="42"/>
      <c r="C17" s="51"/>
      <c r="D17" s="51"/>
      <c r="E17" s="51"/>
      <c r="F17" s="51"/>
      <c r="G17" s="51"/>
      <c r="H17" s="51"/>
      <c r="I17" s="51"/>
      <c r="J17" s="23"/>
    </row>
    <row r="18" spans="1:54" s="4" customFormat="1" ht="34.5" customHeight="1" x14ac:dyDescent="0.25">
      <c r="A18" s="52" t="s">
        <v>25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46" t="s">
        <v>26</v>
      </c>
      <c r="AE18" s="46"/>
      <c r="AF18" s="46"/>
      <c r="AG18" s="46"/>
      <c r="AH18" s="46"/>
      <c r="AI18" s="46"/>
      <c r="AJ18" s="46"/>
      <c r="AK18" s="46"/>
      <c r="AL18" s="46"/>
      <c r="AM18" s="46"/>
      <c r="AN18" s="46" t="s">
        <v>27</v>
      </c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</row>
    <row r="19" spans="1:54" s="4" customFormat="1" ht="35.25" customHeight="1" x14ac:dyDescent="0.25">
      <c r="A19" s="46" t="s">
        <v>28</v>
      </c>
      <c r="B19" s="46"/>
      <c r="C19" s="46"/>
      <c r="D19" s="46"/>
      <c r="E19" s="46"/>
      <c r="F19" s="46"/>
      <c r="G19" s="46" t="s">
        <v>29</v>
      </c>
      <c r="H19" s="46"/>
      <c r="I19" s="46"/>
      <c r="J19" s="46"/>
      <c r="K19" s="46"/>
      <c r="L19" s="46"/>
      <c r="M19" s="46" t="s">
        <v>30</v>
      </c>
      <c r="N19" s="46"/>
      <c r="O19" s="46"/>
      <c r="P19" s="46"/>
      <c r="Q19" s="46"/>
      <c r="R19" s="46"/>
      <c r="S19" s="46"/>
      <c r="T19" s="46"/>
      <c r="U19" s="46" t="s">
        <v>31</v>
      </c>
      <c r="V19" s="46"/>
      <c r="W19" s="46"/>
      <c r="X19" s="46"/>
      <c r="Y19" s="46"/>
      <c r="Z19" s="46"/>
      <c r="AA19" s="46"/>
      <c r="AB19" s="46"/>
      <c r="AC19" s="46"/>
      <c r="AD19" s="45" t="s">
        <v>32</v>
      </c>
      <c r="AE19" s="45"/>
      <c r="AF19" s="45"/>
      <c r="AG19" s="45"/>
      <c r="AH19" s="45"/>
      <c r="AI19" s="45" t="s">
        <v>33</v>
      </c>
      <c r="AJ19" s="45"/>
      <c r="AK19" s="45"/>
      <c r="AL19" s="45"/>
      <c r="AM19" s="45"/>
      <c r="AN19" s="45" t="s">
        <v>34</v>
      </c>
      <c r="AO19" s="45"/>
      <c r="AP19" s="45"/>
      <c r="AQ19" s="45"/>
      <c r="AR19" s="45"/>
      <c r="AS19" s="45" t="s">
        <v>35</v>
      </c>
      <c r="AT19" s="45"/>
      <c r="AU19" s="45"/>
      <c r="AV19" s="45"/>
      <c r="AW19" s="45"/>
      <c r="AX19" s="45" t="s">
        <v>36</v>
      </c>
      <c r="AY19" s="45"/>
      <c r="AZ19" s="45"/>
      <c r="BA19" s="45"/>
      <c r="BB19" s="45"/>
    </row>
    <row r="20" spans="1:54" s="4" customFormat="1" ht="15.75" x14ac:dyDescent="0.25">
      <c r="A20" s="46">
        <v>3.16</v>
      </c>
      <c r="B20" s="46"/>
      <c r="C20" s="46"/>
      <c r="D20" s="46"/>
      <c r="E20" s="46"/>
      <c r="F20" s="46"/>
      <c r="G20" s="46">
        <v>2.68</v>
      </c>
      <c r="H20" s="46"/>
      <c r="I20" s="46"/>
      <c r="J20" s="46"/>
      <c r="K20" s="46"/>
      <c r="L20" s="46"/>
      <c r="M20" s="46">
        <v>16</v>
      </c>
      <c r="N20" s="46"/>
      <c r="O20" s="46"/>
      <c r="P20" s="46"/>
      <c r="Q20" s="46"/>
      <c r="R20" s="46"/>
      <c r="S20" s="46"/>
      <c r="T20" s="46"/>
      <c r="U20" s="46">
        <v>101</v>
      </c>
      <c r="V20" s="46"/>
      <c r="W20" s="46"/>
      <c r="X20" s="46"/>
      <c r="Y20" s="46"/>
      <c r="Z20" s="46"/>
      <c r="AA20" s="46"/>
      <c r="AB20" s="46"/>
      <c r="AC20" s="46"/>
      <c r="AD20" s="45">
        <v>125.8</v>
      </c>
      <c r="AE20" s="45"/>
      <c r="AF20" s="45"/>
      <c r="AG20" s="45"/>
      <c r="AH20" s="45"/>
      <c r="AI20" s="45">
        <v>0.13</v>
      </c>
      <c r="AJ20" s="45"/>
      <c r="AK20" s="45"/>
      <c r="AL20" s="45"/>
      <c r="AM20" s="45"/>
      <c r="AN20" s="45">
        <v>0.04</v>
      </c>
      <c r="AO20" s="45"/>
      <c r="AP20" s="45"/>
      <c r="AQ20" s="45"/>
      <c r="AR20" s="45"/>
      <c r="AS20" s="45">
        <v>0.15</v>
      </c>
      <c r="AT20" s="45"/>
      <c r="AU20" s="45"/>
      <c r="AV20" s="45"/>
      <c r="AW20" s="45"/>
      <c r="AX20" s="45">
        <v>1.3</v>
      </c>
      <c r="AY20" s="45"/>
      <c r="AZ20" s="45"/>
      <c r="BA20" s="45"/>
      <c r="BB20" s="45"/>
    </row>
    <row r="21" spans="1:54" s="4" customFormat="1" ht="6" customHeight="1" x14ac:dyDescent="0.25">
      <c r="A21" s="22"/>
      <c r="B21" s="22"/>
      <c r="C21" s="23"/>
      <c r="D21" s="23"/>
      <c r="E21" s="23"/>
      <c r="F21" s="23"/>
      <c r="G21" s="23"/>
      <c r="H21" s="23"/>
      <c r="I21" s="23"/>
      <c r="J21" s="23"/>
      <c r="K21" s="5">
        <v>100</v>
      </c>
      <c r="L21" s="5"/>
    </row>
    <row r="22" spans="1:54" s="4" customFormat="1" ht="15" customHeight="1" x14ac:dyDescent="0.25">
      <c r="A22" s="53" t="s">
        <v>37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s="4" customFormat="1" ht="24" customHeight="1" x14ac:dyDescent="0.25">
      <c r="A23" s="44" t="s">
        <v>133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5" customHeight="1" x14ac:dyDescent="0.25">
      <c r="A24" s="53" t="s">
        <v>59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</row>
    <row r="25" spans="1:54" s="4" customFormat="1" ht="18.75" customHeight="1" x14ac:dyDescent="0.25">
      <c r="A25" s="44" t="s">
        <v>134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8.75" customHeight="1" x14ac:dyDescent="0.25">
      <c r="A26" s="44" t="s">
        <v>62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8.75" customHeight="1" x14ac:dyDescent="0.25">
      <c r="A27" s="44" t="s">
        <v>135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8.75" customHeight="1" x14ac:dyDescent="0.25">
      <c r="A28" s="44" t="s">
        <v>136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s="4" customFormat="1" ht="18.75" customHeight="1" x14ac:dyDescent="0.25">
      <c r="A29" s="44" t="s">
        <v>137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4" s="4" customFormat="1" ht="15.75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54" s="4" customFormat="1" ht="15.75" x14ac:dyDescent="0.25">
      <c r="A31" s="23" t="s">
        <v>41</v>
      </c>
      <c r="B31" s="23"/>
      <c r="C31" s="23"/>
      <c r="D31" s="23"/>
      <c r="E31" s="23"/>
      <c r="F31" s="23"/>
      <c r="H31" s="23"/>
      <c r="I31" s="23"/>
      <c r="J31" s="23"/>
      <c r="AL31" s="42" t="s">
        <v>195</v>
      </c>
      <c r="AM31" s="42"/>
      <c r="AN31" s="42"/>
      <c r="AO31" s="42"/>
      <c r="AP31" s="42"/>
      <c r="AQ31" s="42"/>
      <c r="AR31" s="42"/>
      <c r="AS31" s="42"/>
      <c r="AT31" s="42"/>
    </row>
    <row r="32" spans="1:54" s="4" customFormat="1" ht="29.25" customHeight="1" x14ac:dyDescent="0.25">
      <c r="A32" s="23" t="s">
        <v>40</v>
      </c>
      <c r="B32" s="23"/>
      <c r="C32" s="23"/>
      <c r="D32" s="23"/>
      <c r="E32" s="23"/>
      <c r="F32" s="23"/>
      <c r="H32" s="23"/>
      <c r="I32" s="23"/>
      <c r="J32" s="23"/>
      <c r="AL32" s="42" t="s">
        <v>222</v>
      </c>
      <c r="AM32" s="42"/>
      <c r="AN32" s="42"/>
      <c r="AO32" s="42"/>
      <c r="AP32" s="42"/>
      <c r="AQ32" s="42"/>
      <c r="AR32" s="42"/>
      <c r="AS32" s="42"/>
      <c r="AT32" s="42"/>
    </row>
    <row r="33" spans="1:11" s="4" customFormat="1" ht="15.75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5" spans="1:11" x14ac:dyDescent="0.2">
      <c r="K35" s="3">
        <v>1.5</v>
      </c>
    </row>
  </sheetData>
  <mergeCells count="77"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12:Z12"/>
    <mergeCell ref="AA12:AF12"/>
    <mergeCell ref="AG12:AL12"/>
    <mergeCell ref="AM12:AR12"/>
    <mergeCell ref="AS12:AX12"/>
    <mergeCell ref="A11:Z11"/>
    <mergeCell ref="AA11:AF11"/>
    <mergeCell ref="AG11:AL11"/>
    <mergeCell ref="AM11:AR11"/>
    <mergeCell ref="AS11:AX11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A16:BC16"/>
    <mergeCell ref="A17:I17"/>
    <mergeCell ref="A18:AC18"/>
    <mergeCell ref="AD18:AM18"/>
    <mergeCell ref="AN18:BB18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N20:AR20"/>
    <mergeCell ref="AS20:AW20"/>
    <mergeCell ref="AX20:BB20"/>
    <mergeCell ref="A22:BB22"/>
    <mergeCell ref="A23:BB23"/>
    <mergeCell ref="AL31:AT31"/>
    <mergeCell ref="AL32:AT32"/>
    <mergeCell ref="A25:BB25"/>
    <mergeCell ref="A26:BB26"/>
    <mergeCell ref="A27:BB27"/>
    <mergeCell ref="A28:BB28"/>
    <mergeCell ref="A29:BB2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1"/>
  <sheetViews>
    <sheetView view="pageBreakPreview" topLeftCell="A21" zoomScaleSheetLayoutView="100" workbookViewId="0">
      <selection activeCell="BO33" sqref="BO33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4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47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386</v>
      </c>
      <c r="S3" s="61"/>
      <c r="T3" s="61"/>
      <c r="U3" s="61"/>
    </row>
    <row r="4" spans="1:55" s="4" customFormat="1" ht="51.7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 t="s">
        <v>57</v>
      </c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 t="s">
        <v>39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 t="s">
        <v>19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 t="s">
        <v>19</v>
      </c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  <c r="AM9" s="59" t="s">
        <v>20</v>
      </c>
      <c r="AN9" s="59"/>
      <c r="AO9" s="59"/>
      <c r="AP9" s="59"/>
      <c r="AQ9" s="59"/>
      <c r="AR9" s="59"/>
      <c r="AS9" s="59" t="s">
        <v>21</v>
      </c>
      <c r="AT9" s="59"/>
      <c r="AU9" s="59"/>
      <c r="AV9" s="59"/>
      <c r="AW9" s="59"/>
      <c r="AX9" s="59"/>
    </row>
    <row r="10" spans="1:55" s="4" customFormat="1" ht="19.5" customHeight="1" x14ac:dyDescent="0.25">
      <c r="A10" s="43" t="s">
        <v>63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114</v>
      </c>
      <c r="AB10" s="59"/>
      <c r="AC10" s="59"/>
      <c r="AD10" s="59"/>
      <c r="AE10" s="59"/>
      <c r="AF10" s="59"/>
      <c r="AG10" s="59">
        <v>100</v>
      </c>
      <c r="AH10" s="59"/>
      <c r="AI10" s="59"/>
      <c r="AJ10" s="59"/>
      <c r="AK10" s="59"/>
      <c r="AL10" s="59"/>
      <c r="AM10" s="59">
        <v>114</v>
      </c>
      <c r="AN10" s="59"/>
      <c r="AO10" s="59"/>
      <c r="AP10" s="59"/>
      <c r="AQ10" s="59"/>
      <c r="AR10" s="59"/>
      <c r="AS10" s="59">
        <v>100</v>
      </c>
      <c r="AT10" s="59"/>
      <c r="AU10" s="59"/>
      <c r="AV10" s="59"/>
      <c r="AW10" s="59"/>
      <c r="AX10" s="59"/>
    </row>
    <row r="11" spans="1:55" s="4" customFormat="1" ht="15.75" customHeight="1" x14ac:dyDescent="0.25">
      <c r="A11" s="43" t="s">
        <v>64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111</v>
      </c>
      <c r="AB11" s="59"/>
      <c r="AC11" s="59"/>
      <c r="AD11" s="59"/>
      <c r="AE11" s="59"/>
      <c r="AF11" s="59"/>
      <c r="AG11" s="59">
        <v>100</v>
      </c>
      <c r="AH11" s="59"/>
      <c r="AI11" s="59"/>
      <c r="AJ11" s="59"/>
      <c r="AK11" s="59"/>
      <c r="AL11" s="59"/>
      <c r="AM11" s="59">
        <v>111</v>
      </c>
      <c r="AN11" s="59"/>
      <c r="AO11" s="59"/>
      <c r="AP11" s="59"/>
      <c r="AQ11" s="59"/>
      <c r="AR11" s="59"/>
      <c r="AS11" s="59">
        <v>100</v>
      </c>
      <c r="AT11" s="59"/>
      <c r="AU11" s="59"/>
      <c r="AV11" s="59"/>
      <c r="AW11" s="59"/>
      <c r="AX11" s="59"/>
    </row>
    <row r="12" spans="1:55" s="4" customFormat="1" ht="15" customHeight="1" x14ac:dyDescent="0.25">
      <c r="A12" s="43" t="s">
        <v>65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>
        <v>167</v>
      </c>
      <c r="AB12" s="59"/>
      <c r="AC12" s="59"/>
      <c r="AD12" s="59"/>
      <c r="AE12" s="59"/>
      <c r="AF12" s="59"/>
      <c r="AG12" s="59">
        <v>100</v>
      </c>
      <c r="AH12" s="59"/>
      <c r="AI12" s="59"/>
      <c r="AJ12" s="59"/>
      <c r="AK12" s="59"/>
      <c r="AL12" s="59"/>
      <c r="AM12" s="77">
        <v>167</v>
      </c>
      <c r="AN12" s="77"/>
      <c r="AO12" s="77"/>
      <c r="AP12" s="77"/>
      <c r="AQ12" s="77"/>
      <c r="AR12" s="77"/>
      <c r="AS12" s="77">
        <v>100</v>
      </c>
      <c r="AT12" s="77"/>
      <c r="AU12" s="77"/>
      <c r="AV12" s="77"/>
      <c r="AW12" s="77"/>
      <c r="AX12" s="77"/>
    </row>
    <row r="13" spans="1:55" s="4" customFormat="1" ht="15.75" x14ac:dyDescent="0.25">
      <c r="A13" s="43" t="s">
        <v>66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111</v>
      </c>
      <c r="AB13" s="59"/>
      <c r="AC13" s="59"/>
      <c r="AD13" s="59"/>
      <c r="AE13" s="59"/>
      <c r="AF13" s="59"/>
      <c r="AG13" s="59">
        <v>100</v>
      </c>
      <c r="AH13" s="59"/>
      <c r="AI13" s="59"/>
      <c r="AJ13" s="59"/>
      <c r="AK13" s="59"/>
      <c r="AL13" s="59"/>
      <c r="AM13" s="59">
        <v>111</v>
      </c>
      <c r="AN13" s="59"/>
      <c r="AO13" s="59"/>
      <c r="AP13" s="59"/>
      <c r="AQ13" s="59"/>
      <c r="AR13" s="59"/>
      <c r="AS13" s="59">
        <v>100</v>
      </c>
      <c r="AT13" s="59"/>
      <c r="AU13" s="59"/>
      <c r="AV13" s="59"/>
      <c r="AW13" s="59"/>
      <c r="AX13" s="59"/>
    </row>
    <row r="14" spans="1:55" s="4" customFormat="1" ht="15.75" x14ac:dyDescent="0.25">
      <c r="A14" s="74" t="s">
        <v>24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6"/>
      <c r="AA14" s="59"/>
      <c r="AB14" s="59"/>
      <c r="AC14" s="59"/>
      <c r="AD14" s="59"/>
      <c r="AE14" s="59"/>
      <c r="AF14" s="59"/>
      <c r="AG14" s="59">
        <v>100</v>
      </c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>
        <v>100</v>
      </c>
      <c r="AT14" s="59"/>
      <c r="AU14" s="59"/>
      <c r="AV14" s="59"/>
      <c r="AW14" s="59"/>
      <c r="AX14" s="59"/>
    </row>
    <row r="15" spans="1:55" s="4" customFormat="1" ht="7.5" customHeight="1" x14ac:dyDescent="0.25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9.25" customHeight="1" x14ac:dyDescent="0.25">
      <c r="A16" s="44" t="s">
        <v>58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</row>
    <row r="17" spans="1:54" s="4" customFormat="1" ht="8.25" customHeight="1" x14ac:dyDescent="0.25">
      <c r="A17" s="42"/>
      <c r="B17" s="42"/>
      <c r="C17" s="51"/>
      <c r="D17" s="51"/>
      <c r="E17" s="51"/>
      <c r="F17" s="51"/>
      <c r="G17" s="51"/>
      <c r="H17" s="51"/>
      <c r="I17" s="51"/>
      <c r="J17" s="16"/>
    </row>
    <row r="18" spans="1:54" s="4" customFormat="1" ht="34.5" customHeight="1" x14ac:dyDescent="0.25">
      <c r="A18" s="52" t="s">
        <v>25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46" t="s">
        <v>26</v>
      </c>
      <c r="AE18" s="46"/>
      <c r="AF18" s="46"/>
      <c r="AG18" s="46"/>
      <c r="AH18" s="46"/>
      <c r="AI18" s="46"/>
      <c r="AJ18" s="46"/>
      <c r="AK18" s="46"/>
      <c r="AL18" s="46"/>
      <c r="AM18" s="46"/>
      <c r="AN18" s="46" t="s">
        <v>27</v>
      </c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</row>
    <row r="19" spans="1:54" s="4" customFormat="1" ht="35.25" customHeight="1" x14ac:dyDescent="0.25">
      <c r="A19" s="46" t="s">
        <v>28</v>
      </c>
      <c r="B19" s="46"/>
      <c r="C19" s="46"/>
      <c r="D19" s="46"/>
      <c r="E19" s="46"/>
      <c r="F19" s="46"/>
      <c r="G19" s="46" t="s">
        <v>29</v>
      </c>
      <c r="H19" s="46"/>
      <c r="I19" s="46"/>
      <c r="J19" s="46"/>
      <c r="K19" s="46"/>
      <c r="L19" s="46"/>
      <c r="M19" s="46" t="s">
        <v>30</v>
      </c>
      <c r="N19" s="46"/>
      <c r="O19" s="46"/>
      <c r="P19" s="46"/>
      <c r="Q19" s="46"/>
      <c r="R19" s="46"/>
      <c r="S19" s="46"/>
      <c r="T19" s="46"/>
      <c r="U19" s="46" t="s">
        <v>31</v>
      </c>
      <c r="V19" s="46"/>
      <c r="W19" s="46"/>
      <c r="X19" s="46"/>
      <c r="Y19" s="46"/>
      <c r="Z19" s="46"/>
      <c r="AA19" s="46"/>
      <c r="AB19" s="46"/>
      <c r="AC19" s="46"/>
      <c r="AD19" s="45" t="s">
        <v>32</v>
      </c>
      <c r="AE19" s="45"/>
      <c r="AF19" s="45"/>
      <c r="AG19" s="45"/>
      <c r="AH19" s="45"/>
      <c r="AI19" s="45" t="s">
        <v>33</v>
      </c>
      <c r="AJ19" s="45"/>
      <c r="AK19" s="45"/>
      <c r="AL19" s="45"/>
      <c r="AM19" s="45"/>
      <c r="AN19" s="45" t="s">
        <v>34</v>
      </c>
      <c r="AO19" s="45"/>
      <c r="AP19" s="45"/>
      <c r="AQ19" s="45"/>
      <c r="AR19" s="45"/>
      <c r="AS19" s="45" t="s">
        <v>35</v>
      </c>
      <c r="AT19" s="45"/>
      <c r="AU19" s="45"/>
      <c r="AV19" s="45"/>
      <c r="AW19" s="45"/>
      <c r="AX19" s="45" t="s">
        <v>36</v>
      </c>
      <c r="AY19" s="45"/>
      <c r="AZ19" s="45"/>
      <c r="BA19" s="45"/>
      <c r="BB19" s="45"/>
    </row>
    <row r="20" spans="1:54" s="4" customFormat="1" ht="16.5" customHeight="1" x14ac:dyDescent="0.25">
      <c r="A20" s="47" t="s">
        <v>67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9"/>
    </row>
    <row r="21" spans="1:54" s="4" customFormat="1" ht="15.75" x14ac:dyDescent="0.25">
      <c r="A21" s="50">
        <v>0.4</v>
      </c>
      <c r="B21" s="50"/>
      <c r="C21" s="50"/>
      <c r="D21" s="50"/>
      <c r="E21" s="50"/>
      <c r="F21" s="50"/>
      <c r="G21" s="50">
        <v>0.4</v>
      </c>
      <c r="H21" s="50"/>
      <c r="I21" s="50"/>
      <c r="J21" s="50"/>
      <c r="K21" s="50"/>
      <c r="L21" s="50"/>
      <c r="M21" s="50">
        <v>9.8000000000000007</v>
      </c>
      <c r="N21" s="50"/>
      <c r="O21" s="50"/>
      <c r="P21" s="50"/>
      <c r="Q21" s="50"/>
      <c r="R21" s="50"/>
      <c r="S21" s="50"/>
      <c r="T21" s="50"/>
      <c r="U21" s="57">
        <v>44</v>
      </c>
      <c r="V21" s="57"/>
      <c r="W21" s="57"/>
      <c r="X21" s="57"/>
      <c r="Y21" s="57"/>
      <c r="Z21" s="57"/>
      <c r="AA21" s="57"/>
      <c r="AB21" s="57"/>
      <c r="AC21" s="57"/>
      <c r="AD21" s="58">
        <v>16</v>
      </c>
      <c r="AE21" s="58"/>
      <c r="AF21" s="58"/>
      <c r="AG21" s="58"/>
      <c r="AH21" s="58"/>
      <c r="AI21" s="58">
        <v>2.2000000000000002</v>
      </c>
      <c r="AJ21" s="58"/>
      <c r="AK21" s="58"/>
      <c r="AL21" s="58"/>
      <c r="AM21" s="58"/>
      <c r="AN21" s="58">
        <v>0.03</v>
      </c>
      <c r="AO21" s="58"/>
      <c r="AP21" s="58"/>
      <c r="AQ21" s="58"/>
      <c r="AR21" s="58"/>
      <c r="AS21" s="58">
        <v>0.02</v>
      </c>
      <c r="AT21" s="58"/>
      <c r="AU21" s="58"/>
      <c r="AV21" s="58"/>
      <c r="AW21" s="58"/>
      <c r="AX21" s="58">
        <v>10</v>
      </c>
      <c r="AY21" s="58"/>
      <c r="AZ21" s="58"/>
      <c r="BA21" s="58"/>
      <c r="BB21" s="58"/>
    </row>
    <row r="22" spans="1:54" s="4" customFormat="1" ht="16.5" customHeight="1" x14ac:dyDescent="0.25">
      <c r="A22" s="54" t="s">
        <v>68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6"/>
    </row>
    <row r="23" spans="1:54" s="4" customFormat="1" ht="15.75" x14ac:dyDescent="0.25">
      <c r="A23" s="50">
        <v>0.4</v>
      </c>
      <c r="B23" s="50"/>
      <c r="C23" s="50"/>
      <c r="D23" s="50"/>
      <c r="E23" s="50"/>
      <c r="F23" s="50"/>
      <c r="G23" s="50">
        <v>0.3</v>
      </c>
      <c r="H23" s="50"/>
      <c r="I23" s="50"/>
      <c r="J23" s="50"/>
      <c r="K23" s="50"/>
      <c r="L23" s="50"/>
      <c r="M23" s="50">
        <v>10.3</v>
      </c>
      <c r="N23" s="50"/>
      <c r="O23" s="50"/>
      <c r="P23" s="50"/>
      <c r="Q23" s="50"/>
      <c r="R23" s="50"/>
      <c r="S23" s="50"/>
      <c r="T23" s="50"/>
      <c r="U23" s="57">
        <v>46</v>
      </c>
      <c r="V23" s="57"/>
      <c r="W23" s="57"/>
      <c r="X23" s="57"/>
      <c r="Y23" s="57"/>
      <c r="Z23" s="57"/>
      <c r="AA23" s="57"/>
      <c r="AB23" s="57"/>
      <c r="AC23" s="57"/>
      <c r="AD23" s="58">
        <v>19</v>
      </c>
      <c r="AE23" s="58"/>
      <c r="AF23" s="58"/>
      <c r="AG23" s="58"/>
      <c r="AH23" s="58"/>
      <c r="AI23" s="58">
        <v>2.2999999999999998</v>
      </c>
      <c r="AJ23" s="58"/>
      <c r="AK23" s="58"/>
      <c r="AL23" s="58"/>
      <c r="AM23" s="58"/>
      <c r="AN23" s="58">
        <v>0.03</v>
      </c>
      <c r="AO23" s="58"/>
      <c r="AP23" s="58"/>
      <c r="AQ23" s="58"/>
      <c r="AR23" s="58"/>
      <c r="AS23" s="58">
        <v>0.03</v>
      </c>
      <c r="AT23" s="58"/>
      <c r="AU23" s="58"/>
      <c r="AV23" s="58"/>
      <c r="AW23" s="58"/>
      <c r="AX23" s="58">
        <v>5</v>
      </c>
      <c r="AY23" s="58"/>
      <c r="AZ23" s="58"/>
      <c r="BA23" s="58"/>
      <c r="BB23" s="58"/>
    </row>
    <row r="24" spans="1:54" s="4" customFormat="1" ht="16.5" customHeight="1" x14ac:dyDescent="0.25">
      <c r="A24" s="54" t="s">
        <v>69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6"/>
    </row>
    <row r="25" spans="1:54" s="4" customFormat="1" ht="15.75" x14ac:dyDescent="0.25">
      <c r="A25" s="50">
        <v>1.5</v>
      </c>
      <c r="B25" s="50"/>
      <c r="C25" s="50"/>
      <c r="D25" s="50"/>
      <c r="E25" s="50"/>
      <c r="F25" s="50"/>
      <c r="G25" s="50">
        <v>0.5</v>
      </c>
      <c r="H25" s="50"/>
      <c r="I25" s="50"/>
      <c r="J25" s="50"/>
      <c r="K25" s="50"/>
      <c r="L25" s="50"/>
      <c r="M25" s="50">
        <v>21</v>
      </c>
      <c r="N25" s="50"/>
      <c r="O25" s="50"/>
      <c r="P25" s="50"/>
      <c r="Q25" s="50"/>
      <c r="R25" s="50"/>
      <c r="S25" s="50"/>
      <c r="T25" s="50"/>
      <c r="U25" s="57">
        <v>95</v>
      </c>
      <c r="V25" s="57"/>
      <c r="W25" s="57"/>
      <c r="X25" s="57"/>
      <c r="Y25" s="57"/>
      <c r="Z25" s="57"/>
      <c r="AA25" s="57"/>
      <c r="AB25" s="57"/>
      <c r="AC25" s="57"/>
      <c r="AD25" s="58">
        <v>8</v>
      </c>
      <c r="AE25" s="58"/>
      <c r="AF25" s="58"/>
      <c r="AG25" s="58"/>
      <c r="AH25" s="58"/>
      <c r="AI25" s="58">
        <v>0.6</v>
      </c>
      <c r="AJ25" s="58"/>
      <c r="AK25" s="58"/>
      <c r="AL25" s="58"/>
      <c r="AM25" s="58"/>
      <c r="AN25" s="58">
        <v>0.04</v>
      </c>
      <c r="AO25" s="58"/>
      <c r="AP25" s="58"/>
      <c r="AQ25" s="58"/>
      <c r="AR25" s="58"/>
      <c r="AS25" s="58">
        <v>0.05</v>
      </c>
      <c r="AT25" s="58"/>
      <c r="AU25" s="58"/>
      <c r="AV25" s="58"/>
      <c r="AW25" s="58"/>
      <c r="AX25" s="58">
        <v>10</v>
      </c>
      <c r="AY25" s="58"/>
      <c r="AZ25" s="58"/>
      <c r="BA25" s="58"/>
      <c r="BB25" s="58"/>
    </row>
    <row r="26" spans="1:54" s="4" customFormat="1" ht="16.5" customHeight="1" x14ac:dyDescent="0.25">
      <c r="A26" s="54" t="s">
        <v>70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6"/>
    </row>
    <row r="27" spans="1:54" s="4" customFormat="1" ht="15.75" x14ac:dyDescent="0.25">
      <c r="A27" s="50">
        <v>0.9</v>
      </c>
      <c r="B27" s="50"/>
      <c r="C27" s="50"/>
      <c r="D27" s="50"/>
      <c r="E27" s="50"/>
      <c r="F27" s="50"/>
      <c r="G27" s="50">
        <v>0.1</v>
      </c>
      <c r="H27" s="50"/>
      <c r="I27" s="50"/>
      <c r="J27" s="50"/>
      <c r="K27" s="50"/>
      <c r="L27" s="50"/>
      <c r="M27" s="50">
        <v>9.5</v>
      </c>
      <c r="N27" s="50"/>
      <c r="O27" s="50"/>
      <c r="P27" s="50"/>
      <c r="Q27" s="50"/>
      <c r="R27" s="50"/>
      <c r="S27" s="50"/>
      <c r="T27" s="50"/>
      <c r="U27" s="57">
        <v>43</v>
      </c>
      <c r="V27" s="57"/>
      <c r="W27" s="57"/>
      <c r="X27" s="57"/>
      <c r="Y27" s="57"/>
      <c r="Z27" s="57"/>
      <c r="AA27" s="57"/>
      <c r="AB27" s="57"/>
      <c r="AC27" s="57"/>
      <c r="AD27" s="58">
        <v>20</v>
      </c>
      <c r="AE27" s="58"/>
      <c r="AF27" s="58"/>
      <c r="AG27" s="58"/>
      <c r="AH27" s="58"/>
      <c r="AI27" s="58">
        <v>0.6</v>
      </c>
      <c r="AJ27" s="58"/>
      <c r="AK27" s="58"/>
      <c r="AL27" s="58"/>
      <c r="AM27" s="58"/>
      <c r="AN27" s="58">
        <v>0.03</v>
      </c>
      <c r="AO27" s="58"/>
      <c r="AP27" s="58"/>
      <c r="AQ27" s="58"/>
      <c r="AR27" s="58"/>
      <c r="AS27" s="58">
        <v>0.8</v>
      </c>
      <c r="AT27" s="58"/>
      <c r="AU27" s="58"/>
      <c r="AV27" s="58"/>
      <c r="AW27" s="58"/>
      <c r="AX27" s="58">
        <v>10</v>
      </c>
      <c r="AY27" s="58"/>
      <c r="AZ27" s="58"/>
      <c r="BA27" s="58"/>
      <c r="BB27" s="58"/>
    </row>
    <row r="28" spans="1:54" s="4" customFormat="1" ht="6" customHeight="1" x14ac:dyDescent="0.25">
      <c r="A28" s="17"/>
      <c r="B28" s="17"/>
      <c r="C28" s="16"/>
      <c r="D28" s="16"/>
      <c r="E28" s="16"/>
      <c r="F28" s="16"/>
      <c r="G28" s="16"/>
      <c r="H28" s="16"/>
      <c r="I28" s="16"/>
      <c r="J28" s="16"/>
      <c r="K28" s="5">
        <v>100</v>
      </c>
      <c r="L28" s="5"/>
    </row>
    <row r="29" spans="1:54" s="4" customFormat="1" ht="15" customHeight="1" x14ac:dyDescent="0.25">
      <c r="A29" s="53" t="s">
        <v>37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</row>
    <row r="30" spans="1:54" s="4" customFormat="1" ht="54.75" customHeight="1" x14ac:dyDescent="0.25">
      <c r="A30" s="44" t="s">
        <v>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4" s="4" customFormat="1" ht="15" customHeight="1" x14ac:dyDescent="0.25">
      <c r="A31" s="53" t="s">
        <v>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</row>
    <row r="32" spans="1:54" s="4" customFormat="1" ht="18.75" customHeight="1" x14ac:dyDescent="0.25">
      <c r="A32" s="44" t="s">
        <v>72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54" s="4" customFormat="1" ht="18.75" customHeight="1" x14ac:dyDescent="0.25">
      <c r="A33" s="44" t="s">
        <v>73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</row>
    <row r="34" spans="1:54" s="4" customFormat="1" ht="18.75" customHeight="1" x14ac:dyDescent="0.25">
      <c r="A34" s="44" t="s">
        <v>76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</row>
    <row r="35" spans="1:54" s="4" customFormat="1" ht="18.75" customHeight="1" x14ac:dyDescent="0.25">
      <c r="A35" s="44" t="s">
        <v>74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</row>
    <row r="36" spans="1:54" s="4" customFormat="1" ht="18.75" customHeight="1" x14ac:dyDescent="0.25">
      <c r="A36" s="44" t="s">
        <v>75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</row>
    <row r="37" spans="1:54" s="4" customFormat="1" ht="6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spans="1:54" s="4" customFormat="1" ht="15.75" x14ac:dyDescent="0.25">
      <c r="A38" s="16" t="s">
        <v>41</v>
      </c>
      <c r="B38" s="16"/>
      <c r="C38" s="16"/>
      <c r="D38" s="16"/>
      <c r="E38" s="16"/>
      <c r="F38" s="16"/>
      <c r="H38" s="16"/>
      <c r="I38" s="16"/>
      <c r="J38" s="16"/>
      <c r="AL38" s="39" t="s">
        <v>195</v>
      </c>
    </row>
    <row r="39" spans="1:54" s="4" customFormat="1" ht="29.25" customHeight="1" x14ac:dyDescent="0.25">
      <c r="A39" s="16" t="s">
        <v>40</v>
      </c>
      <c r="B39" s="16"/>
      <c r="C39" s="16"/>
      <c r="D39" s="16"/>
      <c r="E39" s="16"/>
      <c r="F39" s="16"/>
      <c r="H39" s="16"/>
      <c r="I39" s="16"/>
      <c r="J39" s="16"/>
      <c r="AL39" s="39" t="s">
        <v>222</v>
      </c>
    </row>
    <row r="41" spans="1:54" x14ac:dyDescent="0.2">
      <c r="K41" s="3">
        <v>1.5</v>
      </c>
    </row>
  </sheetData>
  <mergeCells count="106"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6:BC16"/>
    <mergeCell ref="A17:I17"/>
    <mergeCell ref="A18:AC18"/>
    <mergeCell ref="AD18:AM18"/>
    <mergeCell ref="AN18:BB18"/>
    <mergeCell ref="A19:F19"/>
    <mergeCell ref="G19:L19"/>
    <mergeCell ref="M19:T19"/>
    <mergeCell ref="U19:AC19"/>
    <mergeCell ref="AD19:AH19"/>
    <mergeCell ref="AI19:AM19"/>
    <mergeCell ref="AN19:AR19"/>
    <mergeCell ref="AS19:AW19"/>
    <mergeCell ref="AX19:BB19"/>
    <mergeCell ref="A21:F21"/>
    <mergeCell ref="G21:L21"/>
    <mergeCell ref="M21:T21"/>
    <mergeCell ref="U21:AC21"/>
    <mergeCell ref="AD21:AH21"/>
    <mergeCell ref="AI21:AM21"/>
    <mergeCell ref="A32:BB32"/>
    <mergeCell ref="A33:BB33"/>
    <mergeCell ref="A34:BB34"/>
    <mergeCell ref="AD25:AH25"/>
    <mergeCell ref="AI25:AM25"/>
    <mergeCell ref="AN25:AR25"/>
    <mergeCell ref="AS27:AW27"/>
    <mergeCell ref="AX27:BB27"/>
    <mergeCell ref="AS25:AW25"/>
    <mergeCell ref="AX25:BB25"/>
    <mergeCell ref="A26:BB26"/>
    <mergeCell ref="A27:F27"/>
    <mergeCell ref="G27:L27"/>
    <mergeCell ref="M27:T27"/>
    <mergeCell ref="U27:AC27"/>
    <mergeCell ref="AD27:AH27"/>
    <mergeCell ref="AI27:AM27"/>
    <mergeCell ref="AN27:AR27"/>
    <mergeCell ref="A35:BB35"/>
    <mergeCell ref="A36:BB36"/>
    <mergeCell ref="A20:BB20"/>
    <mergeCell ref="A22:BB22"/>
    <mergeCell ref="A23:F23"/>
    <mergeCell ref="G23:L23"/>
    <mergeCell ref="M23:T23"/>
    <mergeCell ref="AN21:AR21"/>
    <mergeCell ref="AS21:AW21"/>
    <mergeCell ref="AX21:BB21"/>
    <mergeCell ref="A29:BB29"/>
    <mergeCell ref="A30:BB30"/>
    <mergeCell ref="A31:BB31"/>
    <mergeCell ref="U23:AC23"/>
    <mergeCell ref="AD23:AH23"/>
    <mergeCell ref="AI23:AM23"/>
    <mergeCell ref="AN23:AR23"/>
    <mergeCell ref="AS23:AW23"/>
    <mergeCell ref="AX23:BB23"/>
    <mergeCell ref="A24:BB24"/>
    <mergeCell ref="A25:F25"/>
    <mergeCell ref="G25:L25"/>
    <mergeCell ref="M25:T25"/>
    <mergeCell ref="U25:AC25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8"/>
  <sheetViews>
    <sheetView view="pageBreakPreview" topLeftCell="A7" zoomScaleSheetLayoutView="100" workbookViewId="0">
      <selection activeCell="AD36" sqref="AD36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42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102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93</v>
      </c>
      <c r="S3" s="61"/>
      <c r="T3" s="61"/>
      <c r="U3" s="61"/>
    </row>
    <row r="4" spans="1:55" s="4" customFormat="1" ht="51.7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</row>
    <row r="10" spans="1:55" s="4" customFormat="1" ht="19.5" customHeight="1" x14ac:dyDescent="0.25">
      <c r="A10" s="43" t="s">
        <v>138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30</v>
      </c>
      <c r="AB10" s="59"/>
      <c r="AC10" s="59"/>
      <c r="AD10" s="59"/>
      <c r="AE10" s="59"/>
      <c r="AF10" s="59"/>
      <c r="AG10" s="59">
        <v>30</v>
      </c>
      <c r="AH10" s="59"/>
      <c r="AI10" s="59"/>
      <c r="AJ10" s="59"/>
      <c r="AK10" s="59"/>
      <c r="AL10" s="59"/>
    </row>
    <row r="11" spans="1:55" s="4" customFormat="1" ht="15.75" customHeight="1" x14ac:dyDescent="0.25">
      <c r="A11" s="43" t="s">
        <v>77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93</v>
      </c>
      <c r="AB11" s="59"/>
      <c r="AC11" s="59"/>
      <c r="AD11" s="59"/>
      <c r="AE11" s="59"/>
      <c r="AF11" s="59"/>
      <c r="AG11" s="59">
        <v>70</v>
      </c>
      <c r="AH11" s="59"/>
      <c r="AI11" s="59"/>
      <c r="AJ11" s="59"/>
      <c r="AK11" s="59"/>
      <c r="AL11" s="59"/>
    </row>
    <row r="12" spans="1:55" s="4" customFormat="1" ht="15" customHeight="1" x14ac:dyDescent="0.25">
      <c r="A12" s="43" t="s">
        <v>139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>
        <v>300</v>
      </c>
      <c r="AB12" s="59"/>
      <c r="AC12" s="59"/>
      <c r="AD12" s="59"/>
      <c r="AE12" s="59"/>
      <c r="AF12" s="59"/>
      <c r="AG12" s="59">
        <v>300</v>
      </c>
      <c r="AH12" s="59"/>
      <c r="AI12" s="59"/>
      <c r="AJ12" s="59"/>
      <c r="AK12" s="59"/>
      <c r="AL12" s="59"/>
    </row>
    <row r="13" spans="1:55" s="4" customFormat="1" ht="15.75" x14ac:dyDescent="0.25">
      <c r="A13" s="43" t="s">
        <v>78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12</v>
      </c>
      <c r="AB13" s="59"/>
      <c r="AC13" s="59"/>
      <c r="AD13" s="59"/>
      <c r="AE13" s="59"/>
      <c r="AF13" s="59"/>
      <c r="AG13" s="59">
        <v>10</v>
      </c>
      <c r="AH13" s="59"/>
      <c r="AI13" s="59"/>
      <c r="AJ13" s="59"/>
      <c r="AK13" s="59"/>
      <c r="AL13" s="59"/>
    </row>
    <row r="14" spans="1:55" s="4" customFormat="1" ht="15" customHeight="1" x14ac:dyDescent="0.25">
      <c r="A14" s="43" t="s">
        <v>79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59">
        <v>20</v>
      </c>
      <c r="AB14" s="59"/>
      <c r="AC14" s="59"/>
      <c r="AD14" s="59"/>
      <c r="AE14" s="59"/>
      <c r="AF14" s="59"/>
      <c r="AG14" s="59">
        <v>16</v>
      </c>
      <c r="AH14" s="59"/>
      <c r="AI14" s="59"/>
      <c r="AJ14" s="59"/>
      <c r="AK14" s="59"/>
      <c r="AL14" s="59"/>
    </row>
    <row r="15" spans="1:55" s="4" customFormat="1" ht="15" customHeight="1" x14ac:dyDescent="0.25">
      <c r="A15" s="43" t="s">
        <v>140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59">
        <v>0.3</v>
      </c>
      <c r="AB15" s="59"/>
      <c r="AC15" s="59"/>
      <c r="AD15" s="59"/>
      <c r="AE15" s="59"/>
      <c r="AF15" s="59"/>
      <c r="AG15" s="59">
        <v>0.2</v>
      </c>
      <c r="AH15" s="59"/>
      <c r="AI15" s="59"/>
      <c r="AJ15" s="59"/>
      <c r="AK15" s="59"/>
      <c r="AL15" s="59"/>
    </row>
    <row r="16" spans="1:55" s="4" customFormat="1" ht="15.75" x14ac:dyDescent="0.25">
      <c r="A16" s="43" t="s">
        <v>24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59"/>
      <c r="AB16" s="59"/>
      <c r="AC16" s="59"/>
      <c r="AD16" s="59"/>
      <c r="AE16" s="59"/>
      <c r="AF16" s="59"/>
      <c r="AG16" s="59">
        <v>250</v>
      </c>
      <c r="AH16" s="59"/>
      <c r="AI16" s="59"/>
      <c r="AJ16" s="59"/>
      <c r="AK16" s="59"/>
      <c r="AL16" s="59"/>
    </row>
    <row r="17" spans="1:55" s="4" customFormat="1" ht="7.5" customHeight="1" x14ac:dyDescent="0.25">
      <c r="A17" s="7"/>
      <c r="B17" s="7"/>
      <c r="C17" s="7"/>
      <c r="D17" s="7"/>
      <c r="E17" s="7"/>
      <c r="F17" s="7"/>
      <c r="G17" s="7"/>
      <c r="H17" s="7"/>
      <c r="I17" s="16"/>
      <c r="J17" s="16"/>
    </row>
    <row r="18" spans="1:55" s="4" customFormat="1" ht="29.25" customHeight="1" x14ac:dyDescent="0.25">
      <c r="A18" s="44" t="s">
        <v>200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</row>
    <row r="19" spans="1:55" s="4" customFormat="1" ht="8.25" customHeight="1" x14ac:dyDescent="0.25">
      <c r="A19" s="42"/>
      <c r="B19" s="42"/>
      <c r="C19" s="51"/>
      <c r="D19" s="51"/>
      <c r="E19" s="51"/>
      <c r="F19" s="51"/>
      <c r="G19" s="51"/>
      <c r="H19" s="51"/>
      <c r="I19" s="51"/>
      <c r="J19" s="16"/>
    </row>
    <row r="20" spans="1:55" s="4" customFormat="1" ht="34.5" customHeight="1" x14ac:dyDescent="0.25">
      <c r="A20" s="52" t="s">
        <v>25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46" t="s">
        <v>26</v>
      </c>
      <c r="AE20" s="46"/>
      <c r="AF20" s="46"/>
      <c r="AG20" s="46"/>
      <c r="AH20" s="46"/>
      <c r="AI20" s="46"/>
      <c r="AJ20" s="46"/>
      <c r="AK20" s="46"/>
      <c r="AL20" s="46"/>
      <c r="AM20" s="46"/>
      <c r="AN20" s="46" t="s">
        <v>27</v>
      </c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</row>
    <row r="21" spans="1:55" s="4" customFormat="1" ht="35.25" customHeight="1" x14ac:dyDescent="0.25">
      <c r="A21" s="46" t="s">
        <v>28</v>
      </c>
      <c r="B21" s="46"/>
      <c r="C21" s="46"/>
      <c r="D21" s="46"/>
      <c r="E21" s="46"/>
      <c r="F21" s="46"/>
      <c r="G21" s="46" t="s">
        <v>29</v>
      </c>
      <c r="H21" s="46"/>
      <c r="I21" s="46"/>
      <c r="J21" s="46"/>
      <c r="K21" s="46"/>
      <c r="L21" s="46"/>
      <c r="M21" s="46" t="s">
        <v>30</v>
      </c>
      <c r="N21" s="46"/>
      <c r="O21" s="46"/>
      <c r="P21" s="46"/>
      <c r="Q21" s="46"/>
      <c r="R21" s="46"/>
      <c r="S21" s="46"/>
      <c r="T21" s="46"/>
      <c r="U21" s="46" t="s">
        <v>31</v>
      </c>
      <c r="V21" s="46"/>
      <c r="W21" s="46"/>
      <c r="X21" s="46"/>
      <c r="Y21" s="46"/>
      <c r="Z21" s="46"/>
      <c r="AA21" s="46"/>
      <c r="AB21" s="46"/>
      <c r="AC21" s="46"/>
      <c r="AD21" s="45" t="s">
        <v>32</v>
      </c>
      <c r="AE21" s="45"/>
      <c r="AF21" s="45"/>
      <c r="AG21" s="45"/>
      <c r="AH21" s="45"/>
      <c r="AI21" s="45" t="s">
        <v>33</v>
      </c>
      <c r="AJ21" s="45"/>
      <c r="AK21" s="45"/>
      <c r="AL21" s="45"/>
      <c r="AM21" s="45"/>
      <c r="AN21" s="45" t="s">
        <v>34</v>
      </c>
      <c r="AO21" s="45"/>
      <c r="AP21" s="45"/>
      <c r="AQ21" s="45"/>
      <c r="AR21" s="45"/>
      <c r="AS21" s="45" t="s">
        <v>35</v>
      </c>
      <c r="AT21" s="45"/>
      <c r="AU21" s="45"/>
      <c r="AV21" s="45"/>
      <c r="AW21" s="45"/>
      <c r="AX21" s="45" t="s">
        <v>36</v>
      </c>
      <c r="AY21" s="45"/>
      <c r="AZ21" s="45"/>
      <c r="BA21" s="45"/>
      <c r="BB21" s="45"/>
    </row>
    <row r="22" spans="1:55" s="4" customFormat="1" ht="15.75" x14ac:dyDescent="0.25">
      <c r="A22" s="46">
        <v>7.17</v>
      </c>
      <c r="B22" s="46"/>
      <c r="C22" s="46"/>
      <c r="D22" s="46"/>
      <c r="E22" s="46"/>
      <c r="F22" s="46"/>
      <c r="G22" s="46">
        <v>0.87</v>
      </c>
      <c r="H22" s="46"/>
      <c r="I22" s="46"/>
      <c r="J22" s="46"/>
      <c r="K22" s="46"/>
      <c r="L22" s="46"/>
      <c r="M22" s="46">
        <v>23.61</v>
      </c>
      <c r="N22" s="46"/>
      <c r="O22" s="46"/>
      <c r="P22" s="46"/>
      <c r="Q22" s="46"/>
      <c r="R22" s="46"/>
      <c r="S22" s="46"/>
      <c r="T22" s="46"/>
      <c r="U22" s="46">
        <v>131</v>
      </c>
      <c r="V22" s="46"/>
      <c r="W22" s="46"/>
      <c r="X22" s="46"/>
      <c r="Y22" s="46"/>
      <c r="Z22" s="46"/>
      <c r="AA22" s="46"/>
      <c r="AB22" s="46"/>
      <c r="AC22" s="46"/>
      <c r="AD22" s="45">
        <v>59.5</v>
      </c>
      <c r="AE22" s="45"/>
      <c r="AF22" s="45"/>
      <c r="AG22" s="45"/>
      <c r="AH22" s="45"/>
      <c r="AI22" s="45">
        <v>2.6</v>
      </c>
      <c r="AJ22" s="45"/>
      <c r="AK22" s="45"/>
      <c r="AL22" s="45"/>
      <c r="AM22" s="45"/>
      <c r="AN22" s="45">
        <v>0.25</v>
      </c>
      <c r="AO22" s="45"/>
      <c r="AP22" s="45"/>
      <c r="AQ22" s="45"/>
      <c r="AR22" s="45"/>
      <c r="AS22" s="45">
        <v>0.12</v>
      </c>
      <c r="AT22" s="45"/>
      <c r="AU22" s="45"/>
      <c r="AV22" s="45"/>
      <c r="AW22" s="45"/>
      <c r="AX22" s="45">
        <v>11.75</v>
      </c>
      <c r="AY22" s="45"/>
      <c r="AZ22" s="45"/>
      <c r="BA22" s="45"/>
      <c r="BB22" s="45"/>
    </row>
    <row r="23" spans="1:55" s="4" customFormat="1" ht="6" customHeight="1" x14ac:dyDescent="0.25">
      <c r="A23" s="17"/>
      <c r="B23" s="17"/>
      <c r="C23" s="16"/>
      <c r="D23" s="16"/>
      <c r="E23" s="16"/>
      <c r="F23" s="16"/>
      <c r="G23" s="16"/>
      <c r="H23" s="16"/>
      <c r="I23" s="16"/>
      <c r="J23" s="16"/>
      <c r="K23" s="5">
        <v>100</v>
      </c>
      <c r="L23" s="5"/>
    </row>
    <row r="24" spans="1:55" s="4" customFormat="1" ht="15" customHeight="1" x14ac:dyDescent="0.25">
      <c r="A24" s="53" t="s">
        <v>37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</row>
    <row r="25" spans="1:55" s="4" customFormat="1" ht="39.75" customHeight="1" x14ac:dyDescent="0.25">
      <c r="A25" s="44" t="s">
        <v>141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5" s="4" customFormat="1" ht="21.75" customHeight="1" x14ac:dyDescent="0.25">
      <c r="A26" s="44" t="s">
        <v>142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5" s="4" customFormat="1" ht="65.25" customHeight="1" x14ac:dyDescent="0.25">
      <c r="A27" s="44" t="s">
        <v>143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5" s="4" customFormat="1" ht="15" customHeight="1" x14ac:dyDescent="0.25">
      <c r="A28" s="53" t="s">
        <v>59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</row>
    <row r="29" spans="1:55" s="4" customFormat="1" ht="18.75" customHeight="1" x14ac:dyDescent="0.25">
      <c r="A29" s="44" t="s">
        <v>144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5" s="4" customFormat="1" ht="18.75" customHeight="1" x14ac:dyDescent="0.25">
      <c r="A30" s="44" t="s">
        <v>145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</row>
    <row r="31" spans="1:55" s="4" customFormat="1" ht="18.75" customHeight="1" x14ac:dyDescent="0.25">
      <c r="A31" s="44" t="s">
        <v>146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</row>
    <row r="32" spans="1:55" s="4" customFormat="1" ht="18.75" customHeight="1" x14ac:dyDescent="0.25">
      <c r="A32" s="44" t="s">
        <v>147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</row>
    <row r="33" spans="1:54" s="4" customFormat="1" ht="18.75" customHeight="1" x14ac:dyDescent="0.25">
      <c r="A33" s="44" t="s">
        <v>148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</row>
    <row r="34" spans="1:54" s="4" customFormat="1" ht="15.7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54" s="4" customFormat="1" ht="15.75" x14ac:dyDescent="0.25">
      <c r="A35" s="16" t="s">
        <v>41</v>
      </c>
      <c r="B35" s="16"/>
      <c r="C35" s="16"/>
      <c r="D35" s="16"/>
      <c r="E35" s="16"/>
      <c r="F35" s="16"/>
      <c r="H35" s="16"/>
      <c r="I35" s="16"/>
      <c r="J35" s="16"/>
      <c r="AL35" s="42" t="s">
        <v>201</v>
      </c>
      <c r="AM35" s="42"/>
      <c r="AN35" s="42"/>
      <c r="AO35" s="42"/>
      <c r="AP35" s="42"/>
      <c r="AQ35" s="42"/>
      <c r="AR35" s="42"/>
      <c r="AS35" s="42"/>
      <c r="AT35" s="42"/>
    </row>
    <row r="36" spans="1:54" s="4" customFormat="1" ht="29.25" customHeight="1" x14ac:dyDescent="0.25">
      <c r="A36" s="16" t="s">
        <v>40</v>
      </c>
      <c r="B36" s="16"/>
      <c r="C36" s="16"/>
      <c r="D36" s="16"/>
      <c r="E36" s="16"/>
      <c r="F36" s="16"/>
      <c r="H36" s="16"/>
      <c r="I36" s="16"/>
      <c r="J36" s="16"/>
      <c r="AL36" s="42" t="s">
        <v>196</v>
      </c>
      <c r="AM36" s="42"/>
      <c r="AN36" s="42"/>
      <c r="AO36" s="42"/>
      <c r="AP36" s="42"/>
      <c r="AQ36" s="42"/>
      <c r="AR36" s="42"/>
      <c r="AS36" s="42"/>
      <c r="AT36" s="42"/>
    </row>
    <row r="38" spans="1:54" x14ac:dyDescent="0.2">
      <c r="K38" s="3">
        <v>1.5</v>
      </c>
    </row>
  </sheetData>
  <mergeCells count="70">
    <mergeCell ref="AL35:AT35"/>
    <mergeCell ref="AL36:AT36"/>
    <mergeCell ref="A4:BC4"/>
    <mergeCell ref="A5:B5"/>
    <mergeCell ref="A6:Z9"/>
    <mergeCell ref="AA6:AL6"/>
    <mergeCell ref="AA7:AL7"/>
    <mergeCell ref="AA8:AL8"/>
    <mergeCell ref="AA9:AF9"/>
    <mergeCell ref="AG9:AL9"/>
    <mergeCell ref="A11:Z11"/>
    <mergeCell ref="AA11:AF11"/>
    <mergeCell ref="AG11:AL11"/>
    <mergeCell ref="A10:Z10"/>
    <mergeCell ref="AA10:AF10"/>
    <mergeCell ref="AG10:AL10"/>
    <mergeCell ref="A1:Q1"/>
    <mergeCell ref="R1:U1"/>
    <mergeCell ref="A2:Q2"/>
    <mergeCell ref="R2:BC2"/>
    <mergeCell ref="A3:Q3"/>
    <mergeCell ref="R3:U3"/>
    <mergeCell ref="A12:Z12"/>
    <mergeCell ref="AA12:AF12"/>
    <mergeCell ref="AG12:AL12"/>
    <mergeCell ref="A13:Z13"/>
    <mergeCell ref="AA13:AF13"/>
    <mergeCell ref="AG13:AL13"/>
    <mergeCell ref="A14:Z14"/>
    <mergeCell ref="AA14:AF14"/>
    <mergeCell ref="AG14:AL14"/>
    <mergeCell ref="A15:Z15"/>
    <mergeCell ref="AA15:AF15"/>
    <mergeCell ref="AG15:AL15"/>
    <mergeCell ref="A16:Z16"/>
    <mergeCell ref="AA16:AF16"/>
    <mergeCell ref="AG16:AL16"/>
    <mergeCell ref="A18:BC18"/>
    <mergeCell ref="A19:I19"/>
    <mergeCell ref="A20:AC20"/>
    <mergeCell ref="AD20:AM20"/>
    <mergeCell ref="AN20:BB20"/>
    <mergeCell ref="A28:BB28"/>
    <mergeCell ref="AI21:AM21"/>
    <mergeCell ref="AN21:AR21"/>
    <mergeCell ref="AS21:AW21"/>
    <mergeCell ref="AX21:BB21"/>
    <mergeCell ref="A22:F22"/>
    <mergeCell ref="G22:L22"/>
    <mergeCell ref="M22:T22"/>
    <mergeCell ref="U22:AC22"/>
    <mergeCell ref="AD22:AH22"/>
    <mergeCell ref="AI22:AM22"/>
    <mergeCell ref="A21:F21"/>
    <mergeCell ref="G21:L21"/>
    <mergeCell ref="M21:T21"/>
    <mergeCell ref="U21:AC21"/>
    <mergeCell ref="AD21:AH21"/>
    <mergeCell ref="AN22:AR22"/>
    <mergeCell ref="AS22:AW22"/>
    <mergeCell ref="A31:BB31"/>
    <mergeCell ref="A32:BB32"/>
    <mergeCell ref="A33:BB33"/>
    <mergeCell ref="AX22:BB22"/>
    <mergeCell ref="A24:BB24"/>
    <mergeCell ref="A25:BB25"/>
    <mergeCell ref="A29:BB29"/>
    <mergeCell ref="A30:BB30"/>
    <mergeCell ref="A26:BB26"/>
    <mergeCell ref="A27:BB27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zoomScaleSheetLayoutView="100" workbookViewId="0">
      <selection activeCell="BK32" sqref="BK32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43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103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259</v>
      </c>
      <c r="S3" s="61"/>
      <c r="T3" s="61"/>
      <c r="U3" s="61"/>
    </row>
    <row r="4" spans="1:55" s="4" customFormat="1" ht="58.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38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 t="s">
        <v>57</v>
      </c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 t="s">
        <v>39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 t="s">
        <v>19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 t="s">
        <v>19</v>
      </c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  <c r="AM9" s="59" t="s">
        <v>20</v>
      </c>
      <c r="AN9" s="59"/>
      <c r="AO9" s="59"/>
      <c r="AP9" s="59"/>
      <c r="AQ9" s="59"/>
      <c r="AR9" s="59"/>
      <c r="AS9" s="59" t="s">
        <v>21</v>
      </c>
      <c r="AT9" s="59"/>
      <c r="AU9" s="59"/>
      <c r="AV9" s="59"/>
      <c r="AW9" s="59"/>
      <c r="AX9" s="59"/>
    </row>
    <row r="10" spans="1:55" s="4" customFormat="1" ht="20.25" customHeight="1" x14ac:dyDescent="0.25">
      <c r="A10" s="43" t="s">
        <v>81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82</v>
      </c>
      <c r="AB10" s="59"/>
      <c r="AC10" s="59"/>
      <c r="AD10" s="59"/>
      <c r="AE10" s="59"/>
      <c r="AF10" s="59"/>
      <c r="AG10" s="59">
        <v>73</v>
      </c>
      <c r="AH10" s="59"/>
      <c r="AI10" s="59"/>
      <c r="AJ10" s="59"/>
      <c r="AK10" s="59"/>
      <c r="AL10" s="59"/>
      <c r="AM10" s="59">
        <v>109</v>
      </c>
      <c r="AN10" s="59"/>
      <c r="AO10" s="59"/>
      <c r="AP10" s="59"/>
      <c r="AQ10" s="59"/>
      <c r="AR10" s="59"/>
      <c r="AS10" s="59">
        <v>98</v>
      </c>
      <c r="AT10" s="59"/>
      <c r="AU10" s="59"/>
      <c r="AV10" s="59"/>
      <c r="AW10" s="59"/>
      <c r="AX10" s="59"/>
    </row>
    <row r="11" spans="1:55" s="4" customFormat="1" ht="20.25" customHeight="1" x14ac:dyDescent="0.25">
      <c r="A11" s="43" t="s">
        <v>78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3</v>
      </c>
      <c r="AB11" s="59"/>
      <c r="AC11" s="59"/>
      <c r="AD11" s="59"/>
      <c r="AE11" s="59"/>
      <c r="AF11" s="59"/>
      <c r="AG11" s="59">
        <v>2</v>
      </c>
      <c r="AH11" s="59"/>
      <c r="AI11" s="59"/>
      <c r="AJ11" s="59"/>
      <c r="AK11" s="59"/>
      <c r="AL11" s="59"/>
      <c r="AM11" s="77">
        <v>4</v>
      </c>
      <c r="AN11" s="77"/>
      <c r="AO11" s="77"/>
      <c r="AP11" s="77"/>
      <c r="AQ11" s="77"/>
      <c r="AR11" s="77"/>
      <c r="AS11" s="77">
        <v>3</v>
      </c>
      <c r="AT11" s="77"/>
      <c r="AU11" s="77"/>
      <c r="AV11" s="77"/>
      <c r="AW11" s="77"/>
      <c r="AX11" s="77"/>
    </row>
    <row r="12" spans="1:55" s="4" customFormat="1" ht="20.25" customHeight="1" x14ac:dyDescent="0.25">
      <c r="A12" s="43" t="s">
        <v>149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/>
      <c r="AB12" s="59"/>
      <c r="AC12" s="59"/>
      <c r="AD12" s="59"/>
      <c r="AE12" s="59"/>
      <c r="AF12" s="59"/>
      <c r="AG12" s="59">
        <v>60</v>
      </c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>
        <v>80</v>
      </c>
      <c r="AT12" s="59"/>
      <c r="AU12" s="59"/>
      <c r="AV12" s="59"/>
      <c r="AW12" s="59"/>
      <c r="AX12" s="59"/>
    </row>
    <row r="13" spans="1:55" s="4" customFormat="1" ht="20.25" customHeight="1" x14ac:dyDescent="0.25">
      <c r="A13" s="43" t="s">
        <v>23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5</v>
      </c>
      <c r="AB13" s="59"/>
      <c r="AC13" s="59"/>
      <c r="AD13" s="59"/>
      <c r="AE13" s="59"/>
      <c r="AF13" s="59"/>
      <c r="AG13" s="59">
        <v>5</v>
      </c>
      <c r="AH13" s="59"/>
      <c r="AI13" s="59"/>
      <c r="AJ13" s="59"/>
      <c r="AK13" s="59"/>
      <c r="AL13" s="59"/>
      <c r="AM13" s="59">
        <v>5</v>
      </c>
      <c r="AN13" s="59"/>
      <c r="AO13" s="59"/>
      <c r="AP13" s="59"/>
      <c r="AQ13" s="59"/>
      <c r="AR13" s="59"/>
      <c r="AS13" s="59">
        <v>5</v>
      </c>
      <c r="AT13" s="59"/>
      <c r="AU13" s="59"/>
      <c r="AV13" s="59"/>
      <c r="AW13" s="59"/>
      <c r="AX13" s="59"/>
    </row>
    <row r="14" spans="1:55" s="4" customFormat="1" ht="20.25" customHeight="1" x14ac:dyDescent="0.25">
      <c r="A14" s="43" t="s">
        <v>150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59"/>
      <c r="AB14" s="59"/>
      <c r="AC14" s="59"/>
      <c r="AD14" s="59"/>
      <c r="AE14" s="59"/>
      <c r="AF14" s="59"/>
      <c r="AG14" s="59">
        <v>65</v>
      </c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>
        <v>85</v>
      </c>
      <c r="AT14" s="59"/>
      <c r="AU14" s="59"/>
      <c r="AV14" s="59"/>
      <c r="AW14" s="59"/>
      <c r="AX14" s="59"/>
    </row>
    <row r="15" spans="1:55" s="4" customFormat="1" ht="7.5" customHeight="1" x14ac:dyDescent="0.25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3.25" customHeight="1" x14ac:dyDescent="0.25">
      <c r="A16" s="44" t="s">
        <v>202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</row>
    <row r="17" spans="1:54" s="4" customFormat="1" ht="8.25" customHeight="1" x14ac:dyDescent="0.25">
      <c r="A17" s="42"/>
      <c r="B17" s="42"/>
      <c r="C17" s="51"/>
      <c r="D17" s="51"/>
      <c r="E17" s="51"/>
      <c r="F17" s="51"/>
      <c r="G17" s="51"/>
      <c r="H17" s="51"/>
      <c r="I17" s="51"/>
      <c r="J17" s="16"/>
    </row>
    <row r="18" spans="1:54" s="4" customFormat="1" ht="34.5" customHeight="1" x14ac:dyDescent="0.25">
      <c r="A18" s="52" t="s">
        <v>25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46" t="s">
        <v>26</v>
      </c>
      <c r="AE18" s="46"/>
      <c r="AF18" s="46"/>
      <c r="AG18" s="46"/>
      <c r="AH18" s="46"/>
      <c r="AI18" s="46"/>
      <c r="AJ18" s="46"/>
      <c r="AK18" s="46"/>
      <c r="AL18" s="46"/>
      <c r="AM18" s="46"/>
      <c r="AN18" s="46" t="s">
        <v>27</v>
      </c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</row>
    <row r="19" spans="1:54" s="4" customFormat="1" ht="35.25" customHeight="1" x14ac:dyDescent="0.25">
      <c r="A19" s="46" t="s">
        <v>28</v>
      </c>
      <c r="B19" s="46"/>
      <c r="C19" s="46"/>
      <c r="D19" s="46"/>
      <c r="E19" s="46"/>
      <c r="F19" s="46"/>
      <c r="G19" s="46" t="s">
        <v>29</v>
      </c>
      <c r="H19" s="46"/>
      <c r="I19" s="46"/>
      <c r="J19" s="46"/>
      <c r="K19" s="46"/>
      <c r="L19" s="46"/>
      <c r="M19" s="46" t="s">
        <v>30</v>
      </c>
      <c r="N19" s="46"/>
      <c r="O19" s="46"/>
      <c r="P19" s="46"/>
      <c r="Q19" s="46"/>
      <c r="R19" s="46"/>
      <c r="S19" s="46"/>
      <c r="T19" s="46"/>
      <c r="U19" s="46" t="s">
        <v>31</v>
      </c>
      <c r="V19" s="46"/>
      <c r="W19" s="46"/>
      <c r="X19" s="46"/>
      <c r="Y19" s="46"/>
      <c r="Z19" s="46"/>
      <c r="AA19" s="46"/>
      <c r="AB19" s="46"/>
      <c r="AC19" s="46"/>
      <c r="AD19" s="45" t="s">
        <v>32</v>
      </c>
      <c r="AE19" s="45"/>
      <c r="AF19" s="45"/>
      <c r="AG19" s="45"/>
      <c r="AH19" s="45"/>
      <c r="AI19" s="45" t="s">
        <v>33</v>
      </c>
      <c r="AJ19" s="45"/>
      <c r="AK19" s="45"/>
      <c r="AL19" s="45"/>
      <c r="AM19" s="45"/>
      <c r="AN19" s="45" t="s">
        <v>34</v>
      </c>
      <c r="AO19" s="45"/>
      <c r="AP19" s="45"/>
      <c r="AQ19" s="45"/>
      <c r="AR19" s="45"/>
      <c r="AS19" s="45" t="s">
        <v>35</v>
      </c>
      <c r="AT19" s="45"/>
      <c r="AU19" s="45"/>
      <c r="AV19" s="45"/>
      <c r="AW19" s="45"/>
      <c r="AX19" s="45" t="s">
        <v>36</v>
      </c>
      <c r="AY19" s="45"/>
      <c r="AZ19" s="45"/>
      <c r="BA19" s="45"/>
      <c r="BB19" s="45"/>
    </row>
    <row r="20" spans="1:54" s="4" customFormat="1" ht="19.5" customHeight="1" x14ac:dyDescent="0.25">
      <c r="A20" s="46">
        <v>14.03</v>
      </c>
      <c r="B20" s="46"/>
      <c r="C20" s="46"/>
      <c r="D20" s="46"/>
      <c r="E20" s="46"/>
      <c r="F20" s="46"/>
      <c r="G20" s="46">
        <v>1.9</v>
      </c>
      <c r="H20" s="46"/>
      <c r="I20" s="46"/>
      <c r="J20" s="46"/>
      <c r="K20" s="46"/>
      <c r="L20" s="46"/>
      <c r="M20" s="46">
        <v>0.25</v>
      </c>
      <c r="N20" s="46"/>
      <c r="O20" s="46"/>
      <c r="P20" s="46"/>
      <c r="Q20" s="46"/>
      <c r="R20" s="46"/>
      <c r="S20" s="46"/>
      <c r="T20" s="46"/>
      <c r="U20" s="46">
        <v>74</v>
      </c>
      <c r="V20" s="46"/>
      <c r="W20" s="46"/>
      <c r="X20" s="46"/>
      <c r="Y20" s="46"/>
      <c r="Z20" s="46"/>
      <c r="AA20" s="46"/>
      <c r="AB20" s="46"/>
      <c r="AC20" s="46"/>
      <c r="AD20" s="45">
        <v>13.5</v>
      </c>
      <c r="AE20" s="45"/>
      <c r="AF20" s="45"/>
      <c r="AG20" s="45"/>
      <c r="AH20" s="45"/>
      <c r="AI20" s="45">
        <v>0.56999999999999995</v>
      </c>
      <c r="AJ20" s="45"/>
      <c r="AK20" s="45"/>
      <c r="AL20" s="45"/>
      <c r="AM20" s="45"/>
      <c r="AN20" s="45">
        <v>7.0000000000000007E-2</v>
      </c>
      <c r="AO20" s="45"/>
      <c r="AP20" s="45"/>
      <c r="AQ20" s="45"/>
      <c r="AR20" s="45"/>
      <c r="AS20" s="45">
        <v>0.06</v>
      </c>
      <c r="AT20" s="45"/>
      <c r="AU20" s="45"/>
      <c r="AV20" s="45"/>
      <c r="AW20" s="45"/>
      <c r="AX20" s="45">
        <v>0.28000000000000003</v>
      </c>
      <c r="AY20" s="45"/>
      <c r="AZ20" s="45"/>
      <c r="BA20" s="45"/>
      <c r="BB20" s="45"/>
    </row>
    <row r="21" spans="1:54" s="4" customFormat="1" ht="6" customHeight="1" x14ac:dyDescent="0.25">
      <c r="A21" s="17"/>
      <c r="B21" s="17"/>
      <c r="C21" s="16"/>
      <c r="D21" s="16"/>
      <c r="E21" s="16"/>
      <c r="F21" s="16"/>
      <c r="G21" s="16"/>
      <c r="H21" s="16"/>
      <c r="I21" s="16"/>
      <c r="J21" s="16"/>
      <c r="K21" s="5">
        <v>100</v>
      </c>
      <c r="L21" s="5"/>
    </row>
    <row r="22" spans="1:54" s="4" customFormat="1" ht="15" customHeight="1" x14ac:dyDescent="0.25">
      <c r="A22" s="53" t="s">
        <v>37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s="4" customFormat="1" ht="37.5" customHeight="1" x14ac:dyDescent="0.25">
      <c r="A23" s="44" t="s">
        <v>151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5" customHeight="1" x14ac:dyDescent="0.25">
      <c r="A24" s="53" t="s">
        <v>59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</row>
    <row r="25" spans="1:54" s="4" customFormat="1" ht="19.5" customHeight="1" x14ac:dyDescent="0.25">
      <c r="A25" s="44" t="s">
        <v>152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9.5" customHeight="1" x14ac:dyDescent="0.25">
      <c r="A26" s="44" t="s">
        <v>153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9.5" customHeight="1" x14ac:dyDescent="0.25">
      <c r="A27" s="44" t="s">
        <v>154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19.5" customHeight="1" x14ac:dyDescent="0.25">
      <c r="A28" s="44" t="s">
        <v>155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s="4" customFormat="1" ht="19.5" customHeight="1" x14ac:dyDescent="0.25">
      <c r="A29" s="44" t="s">
        <v>156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4" s="4" customFormat="1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54" s="4" customFormat="1" ht="15.75" x14ac:dyDescent="0.25">
      <c r="A31" s="16" t="s">
        <v>41</v>
      </c>
      <c r="B31" s="16"/>
      <c r="C31" s="16"/>
      <c r="D31" s="16"/>
      <c r="E31" s="16"/>
      <c r="F31" s="16"/>
      <c r="H31" s="16"/>
      <c r="I31" s="16"/>
      <c r="J31" s="16"/>
      <c r="AL31" s="42" t="s">
        <v>195</v>
      </c>
      <c r="AM31" s="42"/>
      <c r="AN31" s="42"/>
      <c r="AO31" s="42"/>
      <c r="AP31" s="42"/>
      <c r="AQ31" s="42"/>
      <c r="AR31" s="42"/>
      <c r="AS31" s="42"/>
      <c r="AT31" s="42"/>
    </row>
    <row r="32" spans="1:54" s="4" customFormat="1" ht="29.25" customHeight="1" x14ac:dyDescent="0.25">
      <c r="A32" s="16" t="s">
        <v>40</v>
      </c>
      <c r="B32" s="16"/>
      <c r="C32" s="16"/>
      <c r="D32" s="16"/>
      <c r="E32" s="16"/>
      <c r="F32" s="16"/>
      <c r="H32" s="16"/>
      <c r="I32" s="16"/>
      <c r="J32" s="16"/>
      <c r="AL32" s="42" t="s">
        <v>222</v>
      </c>
      <c r="AM32" s="42"/>
      <c r="AN32" s="42"/>
      <c r="AO32" s="42"/>
      <c r="AP32" s="42"/>
      <c r="AQ32" s="42"/>
      <c r="AR32" s="42"/>
      <c r="AS32" s="42"/>
      <c r="AT32" s="42"/>
    </row>
    <row r="33" spans="1:11" s="4" customFormat="1" ht="15.7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5" spans="1:11" x14ac:dyDescent="0.2">
      <c r="K35" s="3">
        <v>1.5</v>
      </c>
    </row>
  </sheetData>
  <mergeCells count="77">
    <mergeCell ref="AL31:AT31"/>
    <mergeCell ref="AL32:AT32"/>
    <mergeCell ref="A1:Q1"/>
    <mergeCell ref="R1:U1"/>
    <mergeCell ref="A2:Q2"/>
    <mergeCell ref="R2:BC2"/>
    <mergeCell ref="A3:Q3"/>
    <mergeCell ref="R3:U3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1:Z11"/>
    <mergeCell ref="AA11:AF11"/>
    <mergeCell ref="AG11:AL11"/>
    <mergeCell ref="AM11:AR11"/>
    <mergeCell ref="AS11:AX11"/>
    <mergeCell ref="A14:Z14"/>
    <mergeCell ref="AA14:AF14"/>
    <mergeCell ref="AG14:AL14"/>
    <mergeCell ref="AM14:AR14"/>
    <mergeCell ref="AS14:AX14"/>
    <mergeCell ref="A13:Z13"/>
    <mergeCell ref="AA13:AF13"/>
    <mergeCell ref="AG13:AL13"/>
    <mergeCell ref="AM13:AR13"/>
    <mergeCell ref="AS13:AX13"/>
    <mergeCell ref="U19:AC19"/>
    <mergeCell ref="AD19:AH19"/>
    <mergeCell ref="AN20:AR20"/>
    <mergeCell ref="AS20:AW20"/>
    <mergeCell ref="AX20:BB20"/>
    <mergeCell ref="A16:BC16"/>
    <mergeCell ref="A17:I17"/>
    <mergeCell ref="A18:AC18"/>
    <mergeCell ref="AD18:AM18"/>
    <mergeCell ref="AN18:BB18"/>
    <mergeCell ref="A25:BB25"/>
    <mergeCell ref="A26:BB26"/>
    <mergeCell ref="A27:BB27"/>
    <mergeCell ref="A28:BB28"/>
    <mergeCell ref="A29:BB29"/>
    <mergeCell ref="A12:Z12"/>
    <mergeCell ref="AA12:AF12"/>
    <mergeCell ref="AG12:AL12"/>
    <mergeCell ref="AM12:AR12"/>
    <mergeCell ref="AS12:AX12"/>
    <mergeCell ref="A22:BB22"/>
    <mergeCell ref="A23:BB23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0" zoomScaleSheetLayoutView="100" workbookViewId="0">
      <selection activeCell="BC28" sqref="BC28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60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>
        <v>44</v>
      </c>
      <c r="S1" s="61"/>
      <c r="T1" s="61"/>
      <c r="U1" s="61"/>
    </row>
    <row r="2" spans="1:55" s="4" customFormat="1" ht="15" customHeight="1" x14ac:dyDescent="0.25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 t="s">
        <v>104</v>
      </c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</row>
    <row r="3" spans="1:55" s="4" customFormat="1" ht="1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1">
        <v>336</v>
      </c>
      <c r="S3" s="61"/>
      <c r="T3" s="61"/>
      <c r="U3" s="61"/>
    </row>
    <row r="4" spans="1:55" s="4" customFormat="1" ht="58.5" customHeight="1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</row>
    <row r="5" spans="1:55" s="4" customFormat="1" ht="6.75" customHeight="1" x14ac:dyDescent="0.25">
      <c r="A5" s="44"/>
      <c r="B5" s="44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38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</row>
    <row r="7" spans="1:55" s="4" customFormat="1" ht="1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</row>
    <row r="8" spans="1:55" s="4" customFormat="1" ht="15" customHeight="1" x14ac:dyDescent="0.2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55" s="4" customFormat="1" ht="1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59" t="s">
        <v>20</v>
      </c>
      <c r="AB9" s="59"/>
      <c r="AC9" s="59"/>
      <c r="AD9" s="59"/>
      <c r="AE9" s="59"/>
      <c r="AF9" s="59"/>
      <c r="AG9" s="59" t="s">
        <v>21</v>
      </c>
      <c r="AH9" s="59"/>
      <c r="AI9" s="59"/>
      <c r="AJ9" s="59"/>
      <c r="AK9" s="59"/>
      <c r="AL9" s="59"/>
    </row>
    <row r="10" spans="1:55" s="4" customFormat="1" ht="20.25" customHeight="1" x14ac:dyDescent="0.25">
      <c r="A10" s="43" t="s">
        <v>77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59">
        <v>200</v>
      </c>
      <c r="AB10" s="59"/>
      <c r="AC10" s="59"/>
      <c r="AD10" s="59"/>
      <c r="AE10" s="59"/>
      <c r="AF10" s="59"/>
      <c r="AG10" s="59">
        <v>150</v>
      </c>
      <c r="AH10" s="59"/>
      <c r="AI10" s="59"/>
      <c r="AJ10" s="59"/>
      <c r="AK10" s="59"/>
      <c r="AL10" s="59"/>
    </row>
    <row r="11" spans="1:55" s="4" customFormat="1" ht="20.25" customHeight="1" x14ac:dyDescent="0.25">
      <c r="A11" s="43" t="s">
        <v>157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59">
        <v>193</v>
      </c>
      <c r="AB11" s="59"/>
      <c r="AC11" s="59"/>
      <c r="AD11" s="59"/>
      <c r="AE11" s="59"/>
      <c r="AF11" s="59"/>
      <c r="AG11" s="59">
        <v>155</v>
      </c>
      <c r="AH11" s="59"/>
      <c r="AI11" s="59"/>
      <c r="AJ11" s="59"/>
      <c r="AK11" s="59"/>
      <c r="AL11" s="59"/>
    </row>
    <row r="12" spans="1:55" s="4" customFormat="1" ht="20.25" customHeight="1" x14ac:dyDescent="0.25">
      <c r="A12" s="43" t="s">
        <v>158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59"/>
      <c r="AB12" s="59"/>
      <c r="AC12" s="59"/>
      <c r="AD12" s="59"/>
      <c r="AE12" s="59"/>
      <c r="AF12" s="59"/>
      <c r="AG12" s="59">
        <v>145</v>
      </c>
      <c r="AH12" s="59"/>
      <c r="AI12" s="59"/>
      <c r="AJ12" s="59"/>
      <c r="AK12" s="59"/>
      <c r="AL12" s="59"/>
    </row>
    <row r="13" spans="1:55" s="4" customFormat="1" ht="20.25" customHeight="1" x14ac:dyDescent="0.25">
      <c r="A13" s="43" t="s">
        <v>23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59">
        <v>5</v>
      </c>
      <c r="AB13" s="59"/>
      <c r="AC13" s="59"/>
      <c r="AD13" s="59"/>
      <c r="AE13" s="59"/>
      <c r="AF13" s="59"/>
      <c r="AG13" s="59">
        <v>5</v>
      </c>
      <c r="AH13" s="59"/>
      <c r="AI13" s="59"/>
      <c r="AJ13" s="59"/>
      <c r="AK13" s="59"/>
      <c r="AL13" s="59"/>
    </row>
    <row r="14" spans="1:55" s="4" customFormat="1" ht="20.25" customHeight="1" x14ac:dyDescent="0.25">
      <c r="A14" s="43" t="s">
        <v>24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59"/>
      <c r="AB14" s="59"/>
      <c r="AC14" s="59"/>
      <c r="AD14" s="59"/>
      <c r="AE14" s="59"/>
      <c r="AF14" s="59"/>
      <c r="AG14" s="59">
        <v>150</v>
      </c>
      <c r="AH14" s="59"/>
      <c r="AI14" s="59"/>
      <c r="AJ14" s="59"/>
      <c r="AK14" s="59"/>
      <c r="AL14" s="59"/>
    </row>
    <row r="15" spans="1:55" s="4" customFormat="1" ht="7.5" customHeight="1" x14ac:dyDescent="0.25">
      <c r="A15" s="7"/>
      <c r="B15" s="7"/>
      <c r="C15" s="7"/>
      <c r="D15" s="7"/>
      <c r="E15" s="7"/>
      <c r="F15" s="7"/>
      <c r="G15" s="7"/>
      <c r="H15" s="7"/>
      <c r="I15" s="16"/>
      <c r="J15" s="16"/>
    </row>
    <row r="16" spans="1:55" s="4" customFormat="1" ht="23.25" customHeight="1" x14ac:dyDescent="0.25">
      <c r="A16" s="44" t="s">
        <v>203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</row>
    <row r="17" spans="1:54" s="4" customFormat="1" ht="8.25" customHeight="1" x14ac:dyDescent="0.25">
      <c r="A17" s="42"/>
      <c r="B17" s="42"/>
      <c r="C17" s="51"/>
      <c r="D17" s="51"/>
      <c r="E17" s="51"/>
      <c r="F17" s="51"/>
      <c r="G17" s="51"/>
      <c r="H17" s="51"/>
      <c r="I17" s="51"/>
      <c r="J17" s="16"/>
    </row>
    <row r="18" spans="1:54" s="4" customFormat="1" ht="34.5" customHeight="1" x14ac:dyDescent="0.25">
      <c r="A18" s="52" t="s">
        <v>25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46" t="s">
        <v>26</v>
      </c>
      <c r="AE18" s="46"/>
      <c r="AF18" s="46"/>
      <c r="AG18" s="46"/>
      <c r="AH18" s="46"/>
      <c r="AI18" s="46"/>
      <c r="AJ18" s="46"/>
      <c r="AK18" s="46"/>
      <c r="AL18" s="46"/>
      <c r="AM18" s="46"/>
      <c r="AN18" s="46" t="s">
        <v>27</v>
      </c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</row>
    <row r="19" spans="1:54" s="4" customFormat="1" ht="35.25" customHeight="1" x14ac:dyDescent="0.25">
      <c r="A19" s="46" t="s">
        <v>28</v>
      </c>
      <c r="B19" s="46"/>
      <c r="C19" s="46"/>
      <c r="D19" s="46"/>
      <c r="E19" s="46"/>
      <c r="F19" s="46"/>
      <c r="G19" s="46" t="s">
        <v>29</v>
      </c>
      <c r="H19" s="46"/>
      <c r="I19" s="46"/>
      <c r="J19" s="46"/>
      <c r="K19" s="46"/>
      <c r="L19" s="46"/>
      <c r="M19" s="46" t="s">
        <v>30</v>
      </c>
      <c r="N19" s="46"/>
      <c r="O19" s="46"/>
      <c r="P19" s="46"/>
      <c r="Q19" s="46"/>
      <c r="R19" s="46"/>
      <c r="S19" s="46"/>
      <c r="T19" s="46"/>
      <c r="U19" s="46" t="s">
        <v>31</v>
      </c>
      <c r="V19" s="46"/>
      <c r="W19" s="46"/>
      <c r="X19" s="46"/>
      <c r="Y19" s="46"/>
      <c r="Z19" s="46"/>
      <c r="AA19" s="46"/>
      <c r="AB19" s="46"/>
      <c r="AC19" s="46"/>
      <c r="AD19" s="45" t="s">
        <v>32</v>
      </c>
      <c r="AE19" s="45"/>
      <c r="AF19" s="45"/>
      <c r="AG19" s="45"/>
      <c r="AH19" s="45"/>
      <c r="AI19" s="45" t="s">
        <v>33</v>
      </c>
      <c r="AJ19" s="45"/>
      <c r="AK19" s="45"/>
      <c r="AL19" s="45"/>
      <c r="AM19" s="45"/>
      <c r="AN19" s="45" t="s">
        <v>34</v>
      </c>
      <c r="AO19" s="45"/>
      <c r="AP19" s="45"/>
      <c r="AQ19" s="45"/>
      <c r="AR19" s="45"/>
      <c r="AS19" s="45" t="s">
        <v>35</v>
      </c>
      <c r="AT19" s="45"/>
      <c r="AU19" s="45"/>
      <c r="AV19" s="45"/>
      <c r="AW19" s="45"/>
      <c r="AX19" s="45" t="s">
        <v>36</v>
      </c>
      <c r="AY19" s="45"/>
      <c r="AZ19" s="45"/>
      <c r="BA19" s="45"/>
      <c r="BB19" s="45"/>
    </row>
    <row r="20" spans="1:54" s="4" customFormat="1" ht="19.5" customHeight="1" x14ac:dyDescent="0.25">
      <c r="A20" s="46">
        <v>2.86</v>
      </c>
      <c r="B20" s="46"/>
      <c r="C20" s="46"/>
      <c r="D20" s="46"/>
      <c r="E20" s="46"/>
      <c r="F20" s="46"/>
      <c r="G20" s="46">
        <v>4.32</v>
      </c>
      <c r="H20" s="46"/>
      <c r="I20" s="46"/>
      <c r="J20" s="46"/>
      <c r="K20" s="46"/>
      <c r="L20" s="46"/>
      <c r="M20" s="46">
        <v>23.01</v>
      </c>
      <c r="N20" s="46"/>
      <c r="O20" s="46"/>
      <c r="P20" s="46"/>
      <c r="Q20" s="46"/>
      <c r="R20" s="46"/>
      <c r="S20" s="46"/>
      <c r="T20" s="46"/>
      <c r="U20" s="46">
        <v>142</v>
      </c>
      <c r="V20" s="46"/>
      <c r="W20" s="46"/>
      <c r="X20" s="46"/>
      <c r="Y20" s="46"/>
      <c r="Z20" s="46"/>
      <c r="AA20" s="46"/>
      <c r="AB20" s="46"/>
      <c r="AC20" s="46"/>
      <c r="AD20" s="45">
        <v>14.64</v>
      </c>
      <c r="AE20" s="45"/>
      <c r="AF20" s="45"/>
      <c r="AG20" s="45"/>
      <c r="AH20" s="45"/>
      <c r="AI20" s="45">
        <v>1.1599999999999999</v>
      </c>
      <c r="AJ20" s="45"/>
      <c r="AK20" s="45"/>
      <c r="AL20" s="45"/>
      <c r="AM20" s="45"/>
      <c r="AN20" s="45">
        <v>0.15</v>
      </c>
      <c r="AO20" s="45"/>
      <c r="AP20" s="45"/>
      <c r="AQ20" s="45"/>
      <c r="AR20" s="45"/>
      <c r="AS20" s="45">
        <v>0.09</v>
      </c>
      <c r="AT20" s="45"/>
      <c r="AU20" s="45"/>
      <c r="AV20" s="45"/>
      <c r="AW20" s="45"/>
      <c r="AX20" s="45">
        <v>21</v>
      </c>
      <c r="AY20" s="45"/>
      <c r="AZ20" s="45"/>
      <c r="BA20" s="45"/>
      <c r="BB20" s="45"/>
    </row>
    <row r="21" spans="1:54" s="4" customFormat="1" ht="6" customHeight="1" x14ac:dyDescent="0.25">
      <c r="A21" s="17"/>
      <c r="B21" s="17"/>
      <c r="C21" s="16"/>
      <c r="D21" s="16"/>
      <c r="E21" s="16"/>
      <c r="F21" s="16"/>
      <c r="G21" s="16"/>
      <c r="H21" s="16"/>
      <c r="I21" s="16"/>
      <c r="J21" s="16"/>
      <c r="K21" s="5">
        <v>100</v>
      </c>
      <c r="L21" s="5"/>
    </row>
    <row r="22" spans="1:54" s="4" customFormat="1" ht="15" customHeight="1" x14ac:dyDescent="0.25">
      <c r="A22" s="53" t="s">
        <v>37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s="4" customFormat="1" ht="66" customHeight="1" x14ac:dyDescent="0.25">
      <c r="A23" s="44" t="s">
        <v>159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</row>
    <row r="24" spans="1:54" s="4" customFormat="1" ht="15" customHeight="1" x14ac:dyDescent="0.25">
      <c r="A24" s="53" t="s">
        <v>59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</row>
    <row r="25" spans="1:54" s="4" customFormat="1" ht="20.25" customHeight="1" x14ac:dyDescent="0.25">
      <c r="A25" s="44" t="s">
        <v>160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</row>
    <row r="26" spans="1:54" s="4" customFormat="1" ht="19.5" customHeight="1" x14ac:dyDescent="0.25">
      <c r="A26" s="44" t="s">
        <v>161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</row>
    <row r="27" spans="1:54" s="4" customFormat="1" ht="19.5" customHeight="1" x14ac:dyDescent="0.25">
      <c r="A27" s="44" t="s">
        <v>82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</row>
    <row r="28" spans="1:54" s="4" customFormat="1" ht="39" customHeight="1" x14ac:dyDescent="0.25">
      <c r="A28" s="44" t="s">
        <v>162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</row>
    <row r="29" spans="1:54" s="4" customFormat="1" ht="19.5" customHeight="1" x14ac:dyDescent="0.25">
      <c r="A29" s="44" t="s">
        <v>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</row>
    <row r="30" spans="1:54" s="4" customFormat="1" ht="15.75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</row>
    <row r="31" spans="1:54" s="4" customFormat="1" ht="15.75" x14ac:dyDescent="0.25">
      <c r="A31" s="16" t="s">
        <v>41</v>
      </c>
      <c r="B31" s="16"/>
      <c r="C31" s="16"/>
      <c r="D31" s="16"/>
      <c r="E31" s="16"/>
      <c r="F31" s="16"/>
      <c r="H31" s="16"/>
      <c r="I31" s="16"/>
      <c r="J31" s="16"/>
      <c r="AL31" s="42" t="s">
        <v>204</v>
      </c>
      <c r="AM31" s="42"/>
      <c r="AN31" s="42"/>
      <c r="AO31" s="42"/>
      <c r="AP31" s="42"/>
      <c r="AQ31" s="42"/>
      <c r="AR31" s="42"/>
      <c r="AS31" s="42"/>
      <c r="AT31" s="42"/>
    </row>
    <row r="32" spans="1:54" s="4" customFormat="1" ht="29.25" customHeight="1" x14ac:dyDescent="0.25">
      <c r="A32" s="16" t="s">
        <v>40</v>
      </c>
      <c r="B32" s="16"/>
      <c r="C32" s="16"/>
      <c r="D32" s="16"/>
      <c r="E32" s="16"/>
      <c r="F32" s="16"/>
      <c r="H32" s="16"/>
      <c r="I32" s="16"/>
      <c r="J32" s="16"/>
      <c r="AL32" s="42" t="s">
        <v>196</v>
      </c>
      <c r="AM32" s="42"/>
      <c r="AN32" s="42"/>
      <c r="AO32" s="42"/>
      <c r="AP32" s="42"/>
      <c r="AQ32" s="42"/>
      <c r="AR32" s="42"/>
      <c r="AS32" s="42"/>
      <c r="AT32" s="42"/>
    </row>
    <row r="33" spans="1:11" s="4" customFormat="1" ht="15.75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</row>
    <row r="35" spans="1:11" x14ac:dyDescent="0.2">
      <c r="K35" s="3">
        <v>1.5</v>
      </c>
    </row>
  </sheetData>
  <mergeCells count="62">
    <mergeCell ref="A12:Z12"/>
    <mergeCell ref="AA12:AF12"/>
    <mergeCell ref="AG12:AL12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  <mergeCell ref="A10:Z10"/>
    <mergeCell ref="AA10:AF10"/>
    <mergeCell ref="AG10:AL10"/>
    <mergeCell ref="A11:Z11"/>
    <mergeCell ref="AA11:AF11"/>
    <mergeCell ref="AG11:AL11"/>
    <mergeCell ref="A14:Z14"/>
    <mergeCell ref="AA14:AF14"/>
    <mergeCell ref="AG14:AL14"/>
    <mergeCell ref="A13:Z13"/>
    <mergeCell ref="AA13:AF13"/>
    <mergeCell ref="AG13:AL13"/>
    <mergeCell ref="A16:BC16"/>
    <mergeCell ref="A17:I17"/>
    <mergeCell ref="A18:AC18"/>
    <mergeCell ref="AD18:AM18"/>
    <mergeCell ref="AN18:BB18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N20:AR20"/>
    <mergeCell ref="AS20:AW20"/>
    <mergeCell ref="AX20:BB20"/>
    <mergeCell ref="A22:BB22"/>
    <mergeCell ref="A23:BB23"/>
    <mergeCell ref="AL31:AT31"/>
    <mergeCell ref="AL32:AT32"/>
    <mergeCell ref="A25:BB25"/>
    <mergeCell ref="A26:BB26"/>
    <mergeCell ref="A27:BB27"/>
    <mergeCell ref="A28:BB28"/>
    <mergeCell ref="A29:BB2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6 день (2)</vt:lpstr>
      <vt:lpstr>суп з</vt:lpstr>
      <vt:lpstr>бутерброд (2)</vt:lpstr>
      <vt:lpstr>чай заварка</vt:lpstr>
      <vt:lpstr>чай</vt:lpstr>
      <vt:lpstr>Плоды</vt:lpstr>
      <vt:lpstr>суп</vt:lpstr>
      <vt:lpstr>рыба</vt:lpstr>
      <vt:lpstr>картофель</vt:lpstr>
      <vt:lpstr>салат</vt:lpstr>
      <vt:lpstr>компот</vt:lpstr>
      <vt:lpstr>молоко</vt:lpstr>
      <vt:lpstr>тесто</vt:lpstr>
      <vt:lpstr>ватрушка</vt:lpstr>
      <vt:lpstr>'6 день (2)'!Область_печати</vt:lpstr>
      <vt:lpstr>'бутерброд (2)'!Область_печати</vt:lpstr>
      <vt:lpstr>ватрушка!Область_печати</vt:lpstr>
      <vt:lpstr>картофель!Область_печати</vt:lpstr>
      <vt:lpstr>компот!Область_печати</vt:lpstr>
      <vt:lpstr>молоко!Область_печати</vt:lpstr>
      <vt:lpstr>Плоды!Область_печати</vt:lpstr>
      <vt:lpstr>рыба!Область_печати</vt:lpstr>
      <vt:lpstr>салат!Область_печати</vt:lpstr>
      <vt:lpstr>суп!Область_печати</vt:lpstr>
      <vt:lpstr>'суп з'!Область_печати</vt:lpstr>
      <vt:lpstr>тесто!Область_печати</vt:lpstr>
      <vt:lpstr>чай!Область_печати</vt:lpstr>
      <vt:lpstr>'чай заварка'!Область_печати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2025-02-04T07:44:52Z</dcterms:modified>
</cp:coreProperties>
</file>