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tabRatio="963" activeTab="8"/>
  </bookViews>
  <sheets>
    <sheet name="7 день (2)" sheetId="38" r:id="rId1"/>
    <sheet name="каша" sheetId="30" r:id="rId2"/>
    <sheet name="бутерброд" sheetId="19" r:id="rId3"/>
    <sheet name="кофейный" sheetId="20" r:id="rId4"/>
    <sheet name="соки" sheetId="31" r:id="rId5"/>
    <sheet name="суп" sheetId="22" r:id="rId6"/>
    <sheet name="шницель" sheetId="32" r:id="rId7"/>
    <sheet name="рагу" sheetId="24" r:id="rId8"/>
    <sheet name="соус" sheetId="36" r:id="rId9"/>
    <sheet name="салат" sheetId="37" r:id="rId10"/>
    <sheet name="компот" sheetId="33" r:id="rId11"/>
    <sheet name="к-м" sheetId="34" r:id="rId12"/>
    <sheet name="запеканка" sheetId="35" r:id="rId13"/>
  </sheets>
  <definedNames>
    <definedName name="_xlnm.Print_Area" localSheetId="0">'7 день (2)'!$A$1:$J$24</definedName>
    <definedName name="_xlnm.Print_Area" localSheetId="2">бутерброд!$A$1:$BC$31</definedName>
    <definedName name="_xlnm.Print_Area" localSheetId="12">запеканка!$A$1:$BC$42</definedName>
    <definedName name="_xlnm.Print_Area" localSheetId="1">каша!$A$1:$BC$41</definedName>
    <definedName name="_xlnm.Print_Area" localSheetId="11">'к-м'!$A$1:$BC$36</definedName>
    <definedName name="_xlnm.Print_Area" localSheetId="10">компот!$A$1:$BC$37</definedName>
    <definedName name="_xlnm.Print_Area" localSheetId="3">кофейный!$A$1:$BC$33</definedName>
    <definedName name="_xlnm.Print_Area" localSheetId="7">рагу!$A$1:$BC$35</definedName>
    <definedName name="_xlnm.Print_Area" localSheetId="9">салат!$A$1:$BC$44</definedName>
    <definedName name="_xlnm.Print_Area" localSheetId="4">соки!$A$1:$BC$42</definedName>
    <definedName name="_xlnm.Print_Area" localSheetId="8">соус!$A$1:$BC$40</definedName>
    <definedName name="_xlnm.Print_Area" localSheetId="5">суп!$A$1:$BC$53</definedName>
    <definedName name="_xlnm.Print_Area" localSheetId="6">шницель!$A$1:$BC$38</definedName>
  </definedNames>
  <calcPr calcId="162913"/>
</workbook>
</file>

<file path=xl/calcChain.xml><?xml version="1.0" encoding="utf-8"?>
<calcChain xmlns="http://schemas.openxmlformats.org/spreadsheetml/2006/main">
  <c r="H22" i="38" l="1"/>
  <c r="G22" i="38"/>
  <c r="F22" i="38"/>
  <c r="E22" i="38"/>
  <c r="D22" i="38"/>
  <c r="C22" i="38"/>
  <c r="H18" i="38"/>
  <c r="G18" i="38"/>
  <c r="F18" i="38"/>
  <c r="E18" i="38"/>
  <c r="D18" i="38"/>
  <c r="C18" i="38"/>
  <c r="H9" i="38"/>
  <c r="H23" i="38" s="1"/>
  <c r="G9" i="38"/>
  <c r="G23" i="38" s="1"/>
  <c r="F9" i="38"/>
  <c r="F23" i="38" s="1"/>
  <c r="E9" i="38"/>
  <c r="E23" i="38" s="1"/>
  <c r="D9" i="38"/>
  <c r="D23" i="38" s="1"/>
  <c r="C9" i="38"/>
  <c r="C23" i="38" s="1"/>
</calcChain>
</file>

<file path=xl/sharedStrings.xml><?xml version="1.0" encoding="utf-8"?>
<sst xmlns="http://schemas.openxmlformats.org/spreadsheetml/2006/main" count="642" uniqueCount="246">
  <si>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</si>
  <si>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</si>
  <si>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</si>
  <si>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</si>
  <si>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</si>
  <si>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</si>
  <si>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 рецептуры</t>
  </si>
  <si>
    <t>Б</t>
  </si>
  <si>
    <t>Ж</t>
  </si>
  <si>
    <t>У</t>
  </si>
  <si>
    <t>Хлеб ржаной</t>
  </si>
  <si>
    <t>Хлеб пшеничный</t>
  </si>
  <si>
    <t>Завтрак</t>
  </si>
  <si>
    <t>Обед</t>
  </si>
  <si>
    <t>Полдник</t>
  </si>
  <si>
    <t>Технологическая карта №</t>
  </si>
  <si>
    <t>Наименование изделия:</t>
  </si>
  <si>
    <t>Наименование сырья</t>
  </si>
  <si>
    <t>1 порция</t>
  </si>
  <si>
    <t>брутто, г</t>
  </si>
  <si>
    <t>нетто, г</t>
  </si>
  <si>
    <t>Молоко</t>
  </si>
  <si>
    <t>Масло сливочное</t>
  </si>
  <si>
    <t>Выход:</t>
  </si>
  <si>
    <t>Пищевые вещества</t>
  </si>
  <si>
    <t>Минеральные вещества, мг</t>
  </si>
  <si>
    <t>Витамины, мг</t>
  </si>
  <si>
    <t>Белки, г</t>
  </si>
  <si>
    <t>Жиры, г</t>
  </si>
  <si>
    <t>Углеводы, г</t>
  </si>
  <si>
    <t>Калорийность, ккал</t>
  </si>
  <si>
    <t>Ca</t>
  </si>
  <si>
    <t>Fe</t>
  </si>
  <si>
    <t>B1</t>
  </si>
  <si>
    <t>B2</t>
  </si>
  <si>
    <t>C</t>
  </si>
  <si>
    <t>Технология приготовления:</t>
  </si>
  <si>
    <t>Расход сырья и полуфабрикатов</t>
  </si>
  <si>
    <t>3-7 лет</t>
  </si>
  <si>
    <t>Завхоз:</t>
  </si>
  <si>
    <t>Медицинский работник:</t>
  </si>
  <si>
    <t>Е. С. Шпак</t>
  </si>
  <si>
    <t>Е. Н. Бутусова</t>
  </si>
  <si>
    <t>Бутерброд с маслом</t>
  </si>
  <si>
    <t>400-550</t>
  </si>
  <si>
    <t>562-675 кк</t>
  </si>
  <si>
    <t>Кофейный напиток с молоком</t>
  </si>
  <si>
    <t>25-30%</t>
  </si>
  <si>
    <t>600-800</t>
  </si>
  <si>
    <t>30-35%</t>
  </si>
  <si>
    <t>675-788 кк</t>
  </si>
  <si>
    <t>250-350</t>
  </si>
  <si>
    <t>10-15%</t>
  </si>
  <si>
    <t>225-338 кк</t>
  </si>
  <si>
    <t>Итого</t>
  </si>
  <si>
    <t>Номер рецептуры:</t>
  </si>
  <si>
    <r>
      <t xml:space="preserve">Наименование сборника рецептур: </t>
    </r>
    <r>
      <rPr>
        <sz val="12"/>
        <rFont val="Times New Roman"/>
        <family val="1"/>
        <charset val="204"/>
      </rPr>
      <t>Сборник рецептур на продукцию для питания детей в дошкольных образовательных организациях (Под ред. М. П. Могильного и В. А. Тутельяна. - М.: ДеЛи плюс, 2016. - 640с.</t>
    </r>
  </si>
  <si>
    <t>1-3 года</t>
  </si>
  <si>
    <t>Химический состав блюда на 100 грамм:</t>
  </si>
  <si>
    <t>Крупа</t>
  </si>
  <si>
    <t>Соль</t>
  </si>
  <si>
    <t>Масса каши</t>
  </si>
  <si>
    <t>или сахар</t>
  </si>
  <si>
    <t>Выход: с маслом сливочным,</t>
  </si>
  <si>
    <t>или сахаром,</t>
  </si>
  <si>
    <t>или с маслом сливочным и сахаром,</t>
  </si>
  <si>
    <t>Требования к качеству:</t>
  </si>
  <si>
    <t>Запах: свойственный данному виду крупы.</t>
  </si>
  <si>
    <t>Внешний вид: зерна крупы набухшие, разваренные, каша выложена горкой, сохранила форму.</t>
  </si>
  <si>
    <t>Консистенция: однородная, вязкая, зерна - мягкие без комков.</t>
  </si>
  <si>
    <t>Цвет: свойственный данному виду крупы.</t>
  </si>
  <si>
    <t>Вкус: с выраженным вкусом крупы, не допускается вкус подгорелой каши.</t>
  </si>
  <si>
    <t xml:space="preserve">   Вязкие каши готовят на воде, молоке и молоке с добавлением воды. Крупу перебирают, промывают сначала теплой, а затем холодной водой, пока вода не станет прозрачной. Подготовленную крупу всыпают в кипящую жидкость, добавляют соль, сахар и варят, переодически помешивая, пока каша не загустеет. Отпускают в горячем виде с сахаром и поливают прокипяченым сливочным маслом.</t>
  </si>
  <si>
    <t>Хлеб намазывают маслом.</t>
  </si>
  <si>
    <t>Внешний вид: ровные ломтики хлеба, намазанные маслом.</t>
  </si>
  <si>
    <t>Консистенция: хлеба мягкая, масла мажущаяся.</t>
  </si>
  <si>
    <t>Цвет: соответствует виду масла.</t>
  </si>
  <si>
    <t>Вкус: соответствует виду масла.</t>
  </si>
  <si>
    <t>Запах: масла в сочетании со свежим хлебом.</t>
  </si>
  <si>
    <t>Кофейный напиток</t>
  </si>
  <si>
    <t>Сахар</t>
  </si>
  <si>
    <t>Вода</t>
  </si>
  <si>
    <t xml:space="preserve">  В сваренный процеженный кофейный напиток добавляют горячее кипяченое молоко, сахар и доводят до кипения.</t>
  </si>
  <si>
    <t>Внешний вид: кофейный напиток налит в стакан или чашку</t>
  </si>
  <si>
    <t>Консистенция: жидкая</t>
  </si>
  <si>
    <t>Цвет: светло - коричневый</t>
  </si>
  <si>
    <t>Вкус: с выраженным привкусом кофейного напитка и кипяченого молока</t>
  </si>
  <si>
    <t>Запах: аромат кофейного напитка и кипяченого молока</t>
  </si>
  <si>
    <t>Картофель</t>
  </si>
  <si>
    <t>Лук репчатый</t>
  </si>
  <si>
    <t>Морковь</t>
  </si>
  <si>
    <t>Масло растительное</t>
  </si>
  <si>
    <t>Бульон или вода</t>
  </si>
  <si>
    <t>Запах: продуктов, входящих в суп</t>
  </si>
  <si>
    <t>Яйца</t>
  </si>
  <si>
    <t>Молоко или вода</t>
  </si>
  <si>
    <t>Масса полуфабриката</t>
  </si>
  <si>
    <t>Мука пшеничная</t>
  </si>
  <si>
    <t>на 1 кг выхода каши</t>
  </si>
  <si>
    <t>г, мл</t>
  </si>
  <si>
    <t>ДЕНЬ 7</t>
  </si>
  <si>
    <t>Соки овощные, фруктовые и ягодные</t>
  </si>
  <si>
    <t>Рагу овощное (3-й вариант)</t>
  </si>
  <si>
    <t>Компот из сушенных фруктов</t>
  </si>
  <si>
    <t>Запеканка со свежими плодами</t>
  </si>
  <si>
    <t>Каша вязкая пшеничная с сахаром и маслом</t>
  </si>
  <si>
    <t>Сок томатный, или морковный, или черносмородиновый, или сливовый, или яблочный, или абрикосовый, или вишневый, или виноградный</t>
  </si>
  <si>
    <t>Сок томатный</t>
  </si>
  <si>
    <t>Сок морковный</t>
  </si>
  <si>
    <t>Сок черносмородиновый</t>
  </si>
  <si>
    <t>Сок яблочный</t>
  </si>
  <si>
    <t>Сок абрикосовый</t>
  </si>
  <si>
    <t>Сок вишневый</t>
  </si>
  <si>
    <t>Сок виноградный</t>
  </si>
  <si>
    <t>Сок, выпускаемый промышленностью, разливают в стаканы порциями по 150-180 мл непосредственно перед отпуском.</t>
  </si>
  <si>
    <t>Внешний вид: сок налит в стакан</t>
  </si>
  <si>
    <t>Цвет: соответствует соку</t>
  </si>
  <si>
    <t>Вкус: соответствует соку</t>
  </si>
  <si>
    <t>Запах: соответствует соку</t>
  </si>
  <si>
    <t>Суп картофельный с крупой</t>
  </si>
  <si>
    <t>Крупа: перловая, овсяная, пшеничная</t>
  </si>
  <si>
    <t>или рисовая, пшено, хлопья овсяные "Геркулес"</t>
  </si>
  <si>
    <t>или манная</t>
  </si>
  <si>
    <t>для круп пшеничной, овсяной, перловой</t>
  </si>
  <si>
    <t>для остальных круп</t>
  </si>
  <si>
    <t>Бульон или вода:</t>
  </si>
  <si>
    <t>с перловой крупой</t>
  </si>
  <si>
    <t>с овсяной крупой</t>
  </si>
  <si>
    <t>с пшеничной крупой</t>
  </si>
  <si>
    <t>с рисовой крупой</t>
  </si>
  <si>
    <t>с пшенной крупой</t>
  </si>
  <si>
    <t>с хлопьями овсяными "Геркулес"</t>
  </si>
  <si>
    <t>с манной крупой</t>
  </si>
  <si>
    <t>Лук мелко шинкуют, морковь нарезают мелкими кубиками и припускают. Картофель нарезают кубиками.</t>
  </si>
  <si>
    <t>В кипящий бульон или воду кладут подготовленную крупу, картофель, припущенные овощи и варят до готовности. За 5-10 минут до окончания варки кладут соль. Крупу рисовую кладут в бульон или воду одновременно с припущенными овощами. Манную крупу засыпают в суп за 10-15 минут до его готовности.</t>
  </si>
  <si>
    <t>Внешний вид: в жидкой части супа - картофель и овощи, нарезанный кубиками; крупа - хорошо разварившаяся, но не потерявшая форму</t>
  </si>
  <si>
    <t>Консистенция: овощи мягкие, крупа хорошо разварилась, соблюдается соотношение жидкой и плотной частей супа</t>
  </si>
  <si>
    <t>Цвет: супа - золотистый, жира на поверхности - светло - оранжевый</t>
  </si>
  <si>
    <t>Вкус: картофеля и припущенных овощей, умеренно соленый</t>
  </si>
  <si>
    <t>Свинина</t>
  </si>
  <si>
    <t>Сухари</t>
  </si>
  <si>
    <t>Масса запеченых котлет</t>
  </si>
  <si>
    <t>Выход с маслом сливочным</t>
  </si>
  <si>
    <t>Консистенция: сочная, пышная, однородная</t>
  </si>
  <si>
    <t>Цвет: корочки - коричневый, на разрезе -  светло-серый</t>
  </si>
  <si>
    <t>Вкус: свойственный продуктам, входящим в блюдо</t>
  </si>
  <si>
    <t>Запах: свойственный продуктам, входящим в блюдо</t>
  </si>
  <si>
    <t>Шницели рубленные (свинина)</t>
  </si>
  <si>
    <r>
      <t xml:space="preserve">Из котлетной массы формируют изделия плоскоовальной толщиной 1 см. Подготовленные изделия кладут на противень, смазанный маслом, и запекают при температуре 180-200 </t>
    </r>
    <r>
      <rPr>
        <sz val="12"/>
        <rFont val="Calibri"/>
        <family val="2"/>
        <charset val="204"/>
      </rPr>
      <t>°</t>
    </r>
    <r>
      <rPr>
        <sz val="12"/>
        <rFont val="Times New Roman"/>
        <family val="1"/>
        <charset val="204"/>
      </rPr>
      <t>С до готовности (12-15 мин). Отпускают с прокипяченным сливочным маслом.</t>
    </r>
  </si>
  <si>
    <t>Внешний вид: форма шницеля - плоскоовальная</t>
  </si>
  <si>
    <t>Капуста белокочанная свежая</t>
  </si>
  <si>
    <t>Соус № 366</t>
  </si>
  <si>
    <t>Нарезанные дольками и кубиками картофель, коренья, лук припускают. Капусту белокачанную нарезают квадратиками, припускают. Затем картофель и овощи соединяют с томатным соусом и тушат 10-15 минут. После этого добавляют припущенную белокачанную капусту и продолжают тушить.</t>
  </si>
  <si>
    <t>Внешний вид: овощи в соусе, сохраняющие форму нарезки</t>
  </si>
  <si>
    <t>Консистенция: мягкая сочная</t>
  </si>
  <si>
    <t>Цвет: соответствует овощам и соусу</t>
  </si>
  <si>
    <t>Вкус: соответствует входящим в блюдо овощам и соусу, умеренно соленый</t>
  </si>
  <si>
    <t>Запах: тушеных овощей</t>
  </si>
  <si>
    <t>Компот из сушонных фруктов</t>
  </si>
  <si>
    <t>Фрукты сушеные (смесь)</t>
  </si>
  <si>
    <t>или яблоки</t>
  </si>
  <si>
    <t>или груши</t>
  </si>
  <si>
    <t>или курага</t>
  </si>
  <si>
    <t>или урюк</t>
  </si>
  <si>
    <t>или изюм</t>
  </si>
  <si>
    <t>Кислота лимонная</t>
  </si>
  <si>
    <t xml:space="preserve"> Подготовленные сушеные плоды или ягоды заливают горячей водой, нагревают до кипения, всыпают сахар, добавляют лимонную кислоту и варят до готовности. Груши варят 1-2 часа, яблоки 20-30 минут, урюк, курагу 10-20 минут, изюм 5-10 минут.</t>
  </si>
  <si>
    <t>Внешний вид: плоды, ягоды не переваренные, уложены в стакан или креманку и залиты полученным при варке компота прозрачным отваром.</t>
  </si>
  <si>
    <t>Консистенция: отвара - жидкая, с наличием хорошо проваренных фруктов</t>
  </si>
  <si>
    <t>Цвет: от светло-коричневого до темно-коричневого, в зависимости от набора сухофруктов</t>
  </si>
  <si>
    <t>Вкус: сладкий или кисло-сладкий</t>
  </si>
  <si>
    <t>Запах: аромат использованных плодов и ягод</t>
  </si>
  <si>
    <t>Кефир</t>
  </si>
  <si>
    <t>или ряженка</t>
  </si>
  <si>
    <t>или варенец</t>
  </si>
  <si>
    <t>Ряженка</t>
  </si>
  <si>
    <t>Варенец</t>
  </si>
  <si>
    <t>Кисломолочные продукты наливают непосредственно в стакан.</t>
  </si>
  <si>
    <t>Внешний вид: стакан с густой жидкостью белого или светло-кремового цвета.</t>
  </si>
  <si>
    <t>Консистенция: жидкая, сметанообразная</t>
  </si>
  <si>
    <t>Цвет: от белого до светло-кремового</t>
  </si>
  <si>
    <t>Вкус: молочно-кислый</t>
  </si>
  <si>
    <t>Запах: кисломолочных продуктов</t>
  </si>
  <si>
    <t>Крупа манная</t>
  </si>
  <si>
    <t>Вода (на манную кашу)</t>
  </si>
  <si>
    <t>Яблоки</t>
  </si>
  <si>
    <t>или абрикосы</t>
  </si>
  <si>
    <t>или слива</t>
  </si>
  <si>
    <t>Сметана</t>
  </si>
  <si>
    <t>1/8 шт.</t>
  </si>
  <si>
    <t>1/5 шт.</t>
  </si>
  <si>
    <t>Масса готовой запеканки</t>
  </si>
  <si>
    <t>На смазанный маслом и посыпанный сухарями противень кладут ровным слоем приготовленную вязкую кашу (половину от всей массы), затем плоды, нарезанные мелкими кубиками, яблоки и груши без кожицы и семенных гнезд, сливы и абрикосы без косточек. Плоды покрывают слоем оставшейся каши, поверхность смазывают смесью яйца со сметаной и запекают.</t>
  </si>
  <si>
    <t>Внешний вид: поверхность равномерно запеченная, запеканка нарезана ровными кусочками</t>
  </si>
  <si>
    <t>Консистенция: сочная, однородная, с прослойками фруктов</t>
  </si>
  <si>
    <t>Цвет: на поверхности корочка золотистого цвета, на срезе хорошо выражен цвет плодов</t>
  </si>
  <si>
    <t>Вкус: характерный для крупы и входящих в блюдо продуктов</t>
  </si>
  <si>
    <t>Запах: характерный для крупы и входящих в блюдо продуктов</t>
  </si>
  <si>
    <t>Соус томатный</t>
  </si>
  <si>
    <t>Томатное пюре</t>
  </si>
  <si>
    <t>Просеянную муку подсушивают в жарочном шкавфу до слегка кремового цвета, не допуская пригорания, переодически помешивая для удаления комочков. Правильно спассерованная мука должна иметь слегка кремовый цвет. Муку охлаждают до 60-70 ºС, используют четвертую часть горячей жидкости и вымешивают до образования однородной массы, затем постепенно добавляют оставшуюся жидкость, доводят до кипения.</t>
  </si>
  <si>
    <t>Мелко нарезанные коренья, лук припускают, добавляют томатное пюре, продолжают тушение еще 15-20 минут.</t>
  </si>
  <si>
    <t>В соус кладут подготовленные тушеные овощи, и варят 25-30 минут. В конце варки добавляют соль, сахар. Готовый соус процеживают, протирая при этом разварившиеся овощи, и доводят до кипения. Соус томатный служит основой для приготовления производных соусов. При использовании его как самостоятельного, соус томатный заправляют лимонной кислотой (0,5г) и маслом сливочным (30 г).</t>
  </si>
  <si>
    <t>Внешний вид: однородная масса с гладкой бархатистой поверхностью, без комочков муки, всплывшегожира на поверхности</t>
  </si>
  <si>
    <t>Консистенция: вязкая, эластичная, нежная</t>
  </si>
  <si>
    <t>Цвет: красный</t>
  </si>
  <si>
    <t>Вкус: насыщенный, соотвтствующий использованным продуктам, свойственный томату</t>
  </si>
  <si>
    <t>Запах: продуктов, входящих в соус</t>
  </si>
  <si>
    <t>брутто</t>
  </si>
  <si>
    <t>нетто</t>
  </si>
  <si>
    <t>Свекла</t>
  </si>
  <si>
    <t>Выход</t>
  </si>
  <si>
    <t>Консистенция: мягкая, сочная</t>
  </si>
  <si>
    <t>Цвет: темно-малиновый</t>
  </si>
  <si>
    <t>Зеленый горошек консервированный</t>
  </si>
  <si>
    <t>Запах: свойственный входящим в блюдо продуктам</t>
  </si>
  <si>
    <t>Салат из свеклы с солеными огурцами</t>
  </si>
  <si>
    <t>Огурцы соленые</t>
  </si>
  <si>
    <t>Подготовленную свеклу отваривают, затем очищают и нарезают мелкой соломкой. Огурцы нарезают тонкими ломтиками, добавляют нарезанный соломкой репчатый бланшированный лук, прогретый зеленый горошек. При отпуске салат перемешивают и заправляют маслом растительным.</t>
  </si>
  <si>
    <t>Внешний вид: свекла и лук равномерноперемешаны, салат уложен горкой, заправлен растительным маслом</t>
  </si>
  <si>
    <t>Вкус: свойственный свекле, зеленому горошку, луку</t>
  </si>
  <si>
    <t>Второй завтрак</t>
  </si>
  <si>
    <t>Химический состав блюда на 200 грамм:</t>
  </si>
  <si>
    <t>0.02</t>
  </si>
  <si>
    <t>О.И. Козаченко</t>
  </si>
  <si>
    <t>О.А. Чипурко</t>
  </si>
  <si>
    <t>Химический состав блюда на 40 грамм:</t>
  </si>
  <si>
    <t>Химический состав блюда на 250 грамм:</t>
  </si>
  <si>
    <t>Химический состав блюда на 85 грамм:</t>
  </si>
  <si>
    <t>Кефир, ряженка, варенец.</t>
  </si>
  <si>
    <t>0.08</t>
  </si>
  <si>
    <t>кукуруза консервированная</t>
  </si>
  <si>
    <t>суп  молочный с мак изделиями</t>
  </si>
  <si>
    <t>чай с сахаром</t>
  </si>
  <si>
    <t>Суп картофельный с гренками</t>
  </si>
  <si>
    <t>Котлеты рубленные (свиные)</t>
  </si>
  <si>
    <t>молоко кипяченое(кефир)</t>
  </si>
  <si>
    <t>бутерброд с повидлом(джемом)</t>
  </si>
  <si>
    <t>Бутерброд с маслом( сыром)</t>
  </si>
  <si>
    <t>Г.А. Руденко</t>
  </si>
  <si>
    <t>О.И.Козаченко</t>
  </si>
  <si>
    <t>10 дневное меню, разновозрастная группа детей 3-7 лет</t>
  </si>
  <si>
    <t>30/24</t>
  </si>
  <si>
    <t>24/20</t>
  </si>
  <si>
    <t>21/17</t>
  </si>
  <si>
    <t>Н.А. Мирошниченко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</si>
</sst>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color theme="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0" xfId="1" applyFont="1"/>
    <xf numFmtId="0" fontId="5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BreakPreview" topLeftCell="A7" zoomScaleSheetLayoutView="100" workbookViewId="0">
      <selection activeCell="L14" sqref="L14"/>
    </sheetView>
  </sheetViews>
  <sheetFormatPr defaultRowHeight="18.75" x14ac:dyDescent="0.3"/>
  <cols>
    <col min="1" max="1" width="14.875" style="1" customWidth="1"/>
    <col min="2" max="2" width="44.375" style="1" customWidth="1"/>
    <col min="3" max="3" width="13.125" style="1" customWidth="1"/>
    <col min="4" max="4" width="9.625" style="1" bestFit="1" customWidth="1"/>
    <col min="5" max="6" width="9.125" style="1"/>
    <col min="7" max="7" width="14.875" style="1" customWidth="1"/>
    <col min="8" max="8" width="13" style="1" customWidth="1"/>
    <col min="9" max="9" width="8.375" style="1" customWidth="1"/>
    <col min="10" max="10" width="0.875" style="1" customWidth="1"/>
  </cols>
  <sheetData>
    <row r="1" spans="1:10" ht="57" customHeight="1" x14ac:dyDescent="0.25">
      <c r="A1" s="34" t="s">
        <v>241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8.25" customHeight="1" x14ac:dyDescent="0.3"/>
    <row r="3" spans="1:10" s="8" customFormat="1" ht="20.25" customHeight="1" x14ac:dyDescent="0.25">
      <c r="A3" s="33" t="s">
        <v>0</v>
      </c>
      <c r="B3" s="33" t="s">
        <v>1</v>
      </c>
      <c r="C3" s="33" t="s">
        <v>2</v>
      </c>
      <c r="D3" s="33" t="s">
        <v>3</v>
      </c>
      <c r="E3" s="33"/>
      <c r="F3" s="33"/>
      <c r="G3" s="33" t="s">
        <v>4</v>
      </c>
      <c r="H3" s="33" t="s">
        <v>5</v>
      </c>
      <c r="I3" s="33" t="s">
        <v>6</v>
      </c>
      <c r="J3" s="7"/>
    </row>
    <row r="4" spans="1:10" s="8" customFormat="1" ht="59.25" customHeight="1" x14ac:dyDescent="0.25">
      <c r="A4" s="33"/>
      <c r="B4" s="33"/>
      <c r="C4" s="33"/>
      <c r="D4" s="28" t="s">
        <v>7</v>
      </c>
      <c r="E4" s="28" t="s">
        <v>8</v>
      </c>
      <c r="F4" s="28" t="s">
        <v>9</v>
      </c>
      <c r="G4" s="33"/>
      <c r="H4" s="33"/>
      <c r="I4" s="33"/>
      <c r="J4" s="7"/>
    </row>
    <row r="5" spans="1:10" s="8" customFormat="1" ht="20.25" customHeight="1" x14ac:dyDescent="0.25">
      <c r="A5" s="33" t="s">
        <v>100</v>
      </c>
      <c r="B5" s="33"/>
      <c r="C5" s="33"/>
      <c r="D5" s="33"/>
      <c r="E5" s="33"/>
      <c r="F5" s="33"/>
      <c r="G5" s="33"/>
      <c r="H5" s="33"/>
      <c r="I5" s="33"/>
      <c r="J5" s="7"/>
    </row>
    <row r="6" spans="1:10" s="8" customFormat="1" ht="18" customHeight="1" x14ac:dyDescent="0.25">
      <c r="A6" s="28" t="s">
        <v>12</v>
      </c>
      <c r="B6" s="9" t="s">
        <v>232</v>
      </c>
      <c r="C6" s="23">
        <v>200</v>
      </c>
      <c r="D6" s="11">
        <v>5.75</v>
      </c>
      <c r="E6" s="11">
        <v>5.21</v>
      </c>
      <c r="F6" s="11">
        <v>18.829999999999998</v>
      </c>
      <c r="G6" s="12">
        <v>145</v>
      </c>
      <c r="H6" s="11">
        <v>0.91</v>
      </c>
      <c r="I6" s="10">
        <v>100</v>
      </c>
      <c r="J6" s="7"/>
    </row>
    <row r="7" spans="1:10" s="8" customFormat="1" ht="18" customHeight="1" x14ac:dyDescent="0.25">
      <c r="A7" s="10" t="s">
        <v>44</v>
      </c>
      <c r="B7" s="9" t="s">
        <v>238</v>
      </c>
      <c r="C7" s="10">
        <v>50</v>
      </c>
      <c r="D7" s="11">
        <v>5.57</v>
      </c>
      <c r="E7" s="11">
        <v>7.04</v>
      </c>
      <c r="F7" s="11">
        <v>16.16</v>
      </c>
      <c r="G7" s="12">
        <v>150</v>
      </c>
      <c r="H7" s="11">
        <v>0.09</v>
      </c>
      <c r="I7" s="10">
        <v>3</v>
      </c>
      <c r="J7" s="7"/>
    </row>
    <row r="8" spans="1:10" s="8" customFormat="1" ht="18" customHeight="1" x14ac:dyDescent="0.25">
      <c r="A8" s="10" t="s">
        <v>45</v>
      </c>
      <c r="B8" s="9" t="s">
        <v>233</v>
      </c>
      <c r="C8" s="10">
        <v>190</v>
      </c>
      <c r="D8" s="11">
        <v>0.06</v>
      </c>
      <c r="E8" s="11">
        <v>0.02</v>
      </c>
      <c r="F8" s="11">
        <v>9.99</v>
      </c>
      <c r="G8" s="12">
        <v>40</v>
      </c>
      <c r="H8" s="11">
        <v>0.03</v>
      </c>
      <c r="I8" s="10">
        <v>411</v>
      </c>
      <c r="J8" s="7"/>
    </row>
    <row r="9" spans="1:10" s="8" customFormat="1" ht="18" customHeight="1" x14ac:dyDescent="0.25">
      <c r="A9" s="10" t="s">
        <v>47</v>
      </c>
      <c r="B9" s="9"/>
      <c r="C9" s="28">
        <f>SUM(C6:C8)</f>
        <v>440</v>
      </c>
      <c r="D9" s="28">
        <f t="shared" ref="D9:H9" si="0">SUM(D6:D8)</f>
        <v>11.38</v>
      </c>
      <c r="E9" s="28">
        <f t="shared" si="0"/>
        <v>12.27</v>
      </c>
      <c r="F9" s="28">
        <f t="shared" si="0"/>
        <v>44.98</v>
      </c>
      <c r="G9" s="28">
        <f t="shared" si="0"/>
        <v>335</v>
      </c>
      <c r="H9" s="28">
        <f t="shared" si="0"/>
        <v>1.03</v>
      </c>
      <c r="I9" s="28"/>
      <c r="J9" s="7"/>
    </row>
    <row r="10" spans="1:10" s="8" customFormat="1" ht="35.25" customHeight="1" x14ac:dyDescent="0.25">
      <c r="A10" s="28" t="s">
        <v>221</v>
      </c>
      <c r="B10" s="9" t="s">
        <v>101</v>
      </c>
      <c r="C10" s="28">
        <v>180</v>
      </c>
      <c r="D10" s="29">
        <v>0.9</v>
      </c>
      <c r="E10" s="29">
        <v>0</v>
      </c>
      <c r="F10" s="29">
        <v>18.18</v>
      </c>
      <c r="G10" s="22">
        <v>76</v>
      </c>
      <c r="H10" s="29">
        <v>3.6</v>
      </c>
      <c r="I10" s="10">
        <v>418</v>
      </c>
      <c r="J10" s="7"/>
    </row>
    <row r="11" spans="1:10" s="8" customFormat="1" ht="18" customHeight="1" x14ac:dyDescent="0.25">
      <c r="A11" s="28" t="s">
        <v>13</v>
      </c>
      <c r="B11" s="9" t="s">
        <v>234</v>
      </c>
      <c r="C11" s="10">
        <v>250</v>
      </c>
      <c r="D11" s="11">
        <v>2.34</v>
      </c>
      <c r="E11" s="11">
        <v>2.83</v>
      </c>
      <c r="F11" s="11">
        <v>16.63</v>
      </c>
      <c r="G11" s="12">
        <v>101.2</v>
      </c>
      <c r="H11" s="11">
        <v>12</v>
      </c>
      <c r="I11" s="10">
        <v>83</v>
      </c>
      <c r="J11" s="7"/>
    </row>
    <row r="12" spans="1:10" s="8" customFormat="1" ht="18" customHeight="1" x14ac:dyDescent="0.25">
      <c r="A12" s="10" t="s">
        <v>48</v>
      </c>
      <c r="B12" s="9" t="s">
        <v>235</v>
      </c>
      <c r="C12" s="10">
        <v>85</v>
      </c>
      <c r="D12" s="11">
        <v>7.29</v>
      </c>
      <c r="E12" s="11">
        <v>22.43</v>
      </c>
      <c r="F12" s="11">
        <v>10.19</v>
      </c>
      <c r="G12" s="12">
        <v>272</v>
      </c>
      <c r="H12" s="11">
        <v>0</v>
      </c>
      <c r="I12" s="10">
        <v>299</v>
      </c>
      <c r="J12" s="7"/>
    </row>
    <row r="13" spans="1:10" s="8" customFormat="1" ht="18" customHeight="1" x14ac:dyDescent="0.25">
      <c r="A13" s="10" t="s">
        <v>49</v>
      </c>
      <c r="B13" s="9" t="s">
        <v>102</v>
      </c>
      <c r="C13" s="10">
        <v>150</v>
      </c>
      <c r="D13" s="11">
        <v>2.7</v>
      </c>
      <c r="E13" s="11">
        <v>6.08</v>
      </c>
      <c r="F13" s="11">
        <v>15.84</v>
      </c>
      <c r="G13" s="12">
        <v>129</v>
      </c>
      <c r="H13" s="11">
        <v>12.85</v>
      </c>
      <c r="I13" s="10">
        <v>362</v>
      </c>
      <c r="J13" s="7"/>
    </row>
    <row r="14" spans="1:10" s="8" customFormat="1" ht="33" customHeight="1" x14ac:dyDescent="0.25">
      <c r="A14" s="10" t="s">
        <v>50</v>
      </c>
      <c r="B14" s="9" t="s">
        <v>231</v>
      </c>
      <c r="C14" s="10">
        <v>60</v>
      </c>
      <c r="D14" s="11">
        <v>1.73</v>
      </c>
      <c r="E14" s="11">
        <v>3.7</v>
      </c>
      <c r="F14" s="11">
        <v>4.82</v>
      </c>
      <c r="G14" s="12">
        <v>59.6</v>
      </c>
      <c r="H14" s="11">
        <v>5.58</v>
      </c>
      <c r="I14" s="10">
        <v>12</v>
      </c>
      <c r="J14" s="7"/>
    </row>
    <row r="15" spans="1:10" s="8" customFormat="1" ht="18" customHeight="1" x14ac:dyDescent="0.25">
      <c r="A15" s="10"/>
      <c r="B15" s="9" t="s">
        <v>103</v>
      </c>
      <c r="C15" s="10">
        <v>180</v>
      </c>
      <c r="D15" s="11">
        <v>0.4</v>
      </c>
      <c r="E15" s="11">
        <v>0.02</v>
      </c>
      <c r="F15" s="11">
        <v>24.99</v>
      </c>
      <c r="G15" s="12">
        <v>102</v>
      </c>
      <c r="H15" s="11">
        <v>0.36</v>
      </c>
      <c r="I15" s="10">
        <v>394</v>
      </c>
      <c r="J15" s="7"/>
    </row>
    <row r="16" spans="1:10" s="8" customFormat="1" ht="18" customHeight="1" x14ac:dyDescent="0.25">
      <c r="A16" s="10"/>
      <c r="B16" s="9" t="s">
        <v>10</v>
      </c>
      <c r="C16" s="10">
        <v>50</v>
      </c>
      <c r="D16" s="11">
        <v>3</v>
      </c>
      <c r="E16" s="11">
        <v>0.5</v>
      </c>
      <c r="F16" s="11">
        <v>22.16</v>
      </c>
      <c r="G16" s="12">
        <v>95</v>
      </c>
      <c r="H16" s="11">
        <v>0</v>
      </c>
      <c r="I16" s="10"/>
      <c r="J16" s="7"/>
    </row>
    <row r="17" spans="1:10" s="8" customFormat="1" ht="18" customHeight="1" x14ac:dyDescent="0.25">
      <c r="A17" s="10"/>
      <c r="B17" s="9" t="s">
        <v>11</v>
      </c>
      <c r="C17" s="10">
        <v>40</v>
      </c>
      <c r="D17" s="11">
        <v>2.46</v>
      </c>
      <c r="E17" s="11">
        <v>0.86</v>
      </c>
      <c r="F17" s="11">
        <v>16.739999999999998</v>
      </c>
      <c r="G17" s="12">
        <v>86</v>
      </c>
      <c r="H17" s="11">
        <v>0</v>
      </c>
      <c r="I17" s="10"/>
      <c r="J17" s="7"/>
    </row>
    <row r="18" spans="1:10" s="8" customFormat="1" ht="18" customHeight="1" x14ac:dyDescent="0.25">
      <c r="A18" s="10"/>
      <c r="B18" s="9"/>
      <c r="C18" s="28">
        <f>SUM(C11:C17)</f>
        <v>815</v>
      </c>
      <c r="D18" s="28">
        <f t="shared" ref="D18:H18" si="1">SUM(D11:D17)</f>
        <v>19.920000000000002</v>
      </c>
      <c r="E18" s="28">
        <f t="shared" si="1"/>
        <v>36.42</v>
      </c>
      <c r="F18" s="28">
        <f t="shared" si="1"/>
        <v>111.36999999999999</v>
      </c>
      <c r="G18" s="28">
        <f t="shared" si="1"/>
        <v>844.8</v>
      </c>
      <c r="H18" s="28">
        <f t="shared" si="1"/>
        <v>30.79</v>
      </c>
      <c r="I18" s="28"/>
      <c r="J18" s="7"/>
    </row>
    <row r="19" spans="1:10" s="8" customFormat="1" ht="31.5" customHeight="1" x14ac:dyDescent="0.25">
      <c r="A19" s="28" t="s">
        <v>14</v>
      </c>
      <c r="B19" s="9" t="s">
        <v>236</v>
      </c>
      <c r="C19" s="10">
        <v>180</v>
      </c>
      <c r="D19" s="11">
        <v>5.8</v>
      </c>
      <c r="E19" s="11">
        <v>5</v>
      </c>
      <c r="F19" s="11">
        <v>8.4</v>
      </c>
      <c r="G19" s="12">
        <v>102</v>
      </c>
      <c r="H19" s="11">
        <v>0.6</v>
      </c>
      <c r="I19" s="10">
        <v>420</v>
      </c>
      <c r="J19" s="7"/>
    </row>
    <row r="20" spans="1:10" s="8" customFormat="1" ht="18" customHeight="1" x14ac:dyDescent="0.25">
      <c r="A20" s="10" t="s">
        <v>51</v>
      </c>
      <c r="B20" s="9" t="s">
        <v>237</v>
      </c>
      <c r="C20" s="10">
        <v>55</v>
      </c>
      <c r="D20" s="11">
        <v>2.4900000000000002</v>
      </c>
      <c r="E20" s="11">
        <v>3.93</v>
      </c>
      <c r="F20" s="11">
        <v>27.56</v>
      </c>
      <c r="G20" s="12">
        <v>156</v>
      </c>
      <c r="H20" s="11">
        <v>0.1</v>
      </c>
      <c r="I20" s="10">
        <v>2</v>
      </c>
      <c r="J20" s="7"/>
    </row>
    <row r="21" spans="1:10" s="8" customFormat="1" ht="18" customHeight="1" x14ac:dyDescent="0.25">
      <c r="A21" s="10" t="s">
        <v>52</v>
      </c>
      <c r="B21" s="9"/>
      <c r="C21" s="10"/>
      <c r="D21" s="11"/>
      <c r="E21" s="11"/>
      <c r="F21" s="11"/>
      <c r="G21" s="12"/>
      <c r="H21" s="11"/>
      <c r="I21" s="10"/>
      <c r="J21" s="7"/>
    </row>
    <row r="22" spans="1:10" s="8" customFormat="1" ht="18" customHeight="1" x14ac:dyDescent="0.25">
      <c r="A22" s="10" t="s">
        <v>53</v>
      </c>
      <c r="B22" s="9"/>
      <c r="C22" s="28">
        <f>SUM(C19:C20)</f>
        <v>235</v>
      </c>
      <c r="D22" s="28">
        <f t="shared" ref="D22:H22" si="2">SUM(D19:D20)</f>
        <v>8.2899999999999991</v>
      </c>
      <c r="E22" s="28">
        <f t="shared" si="2"/>
        <v>8.93</v>
      </c>
      <c r="F22" s="28">
        <f t="shared" si="2"/>
        <v>35.96</v>
      </c>
      <c r="G22" s="28">
        <f t="shared" si="2"/>
        <v>258</v>
      </c>
      <c r="H22" s="28">
        <f t="shared" si="2"/>
        <v>0.7</v>
      </c>
      <c r="I22" s="28"/>
      <c r="J22" s="7"/>
    </row>
    <row r="23" spans="1:10" s="8" customFormat="1" ht="39" customHeight="1" x14ac:dyDescent="0.25">
      <c r="A23" s="28" t="s">
        <v>54</v>
      </c>
      <c r="B23" s="13"/>
      <c r="C23" s="28">
        <f>SUM(C9+C10+C18+C22)</f>
        <v>1670</v>
      </c>
      <c r="D23" s="28">
        <f t="shared" ref="D23:H23" si="3">SUM(D9+D10+D18+D22)</f>
        <v>40.49</v>
      </c>
      <c r="E23" s="28">
        <f t="shared" si="3"/>
        <v>57.62</v>
      </c>
      <c r="F23" s="28">
        <f t="shared" si="3"/>
        <v>210.48999999999998</v>
      </c>
      <c r="G23" s="28">
        <f t="shared" si="3"/>
        <v>1513.8</v>
      </c>
      <c r="H23" s="28">
        <f t="shared" si="3"/>
        <v>36.120000000000005</v>
      </c>
      <c r="I23" s="28"/>
      <c r="J23" s="7"/>
    </row>
    <row r="24" spans="1:10" ht="6.75" customHeight="1" x14ac:dyDescent="0.3"/>
  </sheetData>
  <mergeCells count="9">
    <mergeCell ref="A5:I5"/>
    <mergeCell ref="A1:J1"/>
    <mergeCell ref="A3:A4"/>
    <mergeCell ref="B3:B4"/>
    <mergeCell ref="C3:C4"/>
    <mergeCell ref="D3:F3"/>
    <mergeCell ref="G3:G4"/>
    <mergeCell ref="H3:H4"/>
    <mergeCell ref="I3:I4"/>
  </mergeCells>
  <pageMargins left="0.39370078740157483" right="0.55118110236220474" top="0.78740157480314965" bottom="0.39370078740157483" header="0.51181102362204722" footer="0.51181102362204722"/>
  <pageSetup paperSize="9" scale="9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7"/>
  <sheetViews>
    <sheetView view="pageBreakPreview" topLeftCell="A31" zoomScaleSheetLayoutView="100" workbookViewId="0">
      <selection activeCell="BS43" sqref="BS43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72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216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37</v>
      </c>
      <c r="S3" s="41"/>
      <c r="T3" s="41"/>
      <c r="U3" s="41"/>
    </row>
    <row r="4" spans="1:55" s="4" customFormat="1" ht="58.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8.2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1"/>
      <c r="S5" s="21"/>
      <c r="T5" s="21"/>
      <c r="U5" s="21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56" t="s">
        <v>37</v>
      </c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8"/>
    </row>
    <row r="7" spans="1:55" s="4" customFormat="1" ht="1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9" t="s">
        <v>208</v>
      </c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1"/>
      <c r="AM7" s="49" t="s">
        <v>209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1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68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70"/>
      <c r="AM8" s="68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70"/>
    </row>
    <row r="9" spans="1:55" s="4" customFormat="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9" t="s">
        <v>99</v>
      </c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 t="s">
        <v>99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5" s="4" customFormat="1" ht="18.75" customHeight="1" x14ac:dyDescent="0.25">
      <c r="A10" s="52" t="s">
        <v>210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4"/>
      <c r="AA10" s="65">
        <v>768</v>
      </c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7"/>
      <c r="AM10" s="65">
        <v>600</v>
      </c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7"/>
    </row>
    <row r="11" spans="1:55" s="4" customFormat="1" ht="18.75" customHeight="1" x14ac:dyDescent="0.25">
      <c r="A11" s="52" t="s">
        <v>217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4"/>
      <c r="AA11" s="65">
        <v>250</v>
      </c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7"/>
      <c r="AM11" s="65">
        <v>200</v>
      </c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7"/>
    </row>
    <row r="12" spans="1:55" s="4" customFormat="1" ht="18.75" customHeight="1" x14ac:dyDescent="0.25">
      <c r="A12" s="52" t="s">
        <v>89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4"/>
      <c r="AA12" s="65">
        <v>60</v>
      </c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7"/>
      <c r="AM12" s="65">
        <v>50</v>
      </c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7"/>
    </row>
    <row r="13" spans="1:55" s="4" customFormat="1" ht="18.75" customHeight="1" x14ac:dyDescent="0.25">
      <c r="A13" s="52" t="s">
        <v>214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65">
        <v>154</v>
      </c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7"/>
      <c r="AM13" s="65">
        <v>100</v>
      </c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7"/>
    </row>
    <row r="14" spans="1:55" s="4" customFormat="1" ht="18.75" customHeight="1" x14ac:dyDescent="0.25">
      <c r="A14" s="52" t="s">
        <v>91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4"/>
      <c r="AA14" s="65">
        <v>60</v>
      </c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7"/>
      <c r="AM14" s="65">
        <v>60</v>
      </c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7"/>
    </row>
    <row r="15" spans="1:55" s="4" customFormat="1" ht="18.75" customHeight="1" x14ac:dyDescent="0.25">
      <c r="A15" s="52" t="s">
        <v>211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4"/>
      <c r="AA15" s="65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7"/>
      <c r="AM15" s="65">
        <v>1000</v>
      </c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7"/>
    </row>
    <row r="16" spans="1:55" s="4" customFormat="1" ht="6.75" customHeight="1" x14ac:dyDescent="0.25">
      <c r="A16" s="36"/>
      <c r="B16" s="36"/>
      <c r="C16" s="25"/>
      <c r="D16" s="25"/>
      <c r="E16" s="25"/>
      <c r="F16" s="25"/>
      <c r="G16" s="25"/>
      <c r="H16" s="25"/>
      <c r="I16" s="27"/>
      <c r="J16" s="27"/>
    </row>
    <row r="17" spans="1:55" s="4" customFormat="1" ht="33.75" customHeight="1" x14ac:dyDescent="0.25">
      <c r="A17" s="48" t="s">
        <v>17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 t="s">
        <v>37</v>
      </c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</row>
    <row r="18" spans="1:55" s="4" customFormat="1" ht="15" customHeight="1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39" t="s">
        <v>38</v>
      </c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</row>
    <row r="19" spans="1:55" s="4" customFormat="1" ht="15" customHeight="1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39" t="s">
        <v>18</v>
      </c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</row>
    <row r="20" spans="1:55" s="4" customFormat="1" ht="15" customHeight="1" x14ac:dyDescent="0.2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39" t="s">
        <v>19</v>
      </c>
      <c r="AB20" s="39"/>
      <c r="AC20" s="39"/>
      <c r="AD20" s="39"/>
      <c r="AE20" s="39"/>
      <c r="AF20" s="39"/>
      <c r="AG20" s="39" t="s">
        <v>20</v>
      </c>
      <c r="AH20" s="39"/>
      <c r="AI20" s="39"/>
      <c r="AJ20" s="39"/>
      <c r="AK20" s="39"/>
      <c r="AL20" s="39"/>
    </row>
    <row r="21" spans="1:55" s="4" customFormat="1" ht="18.75" customHeight="1" x14ac:dyDescent="0.25">
      <c r="A21" s="52" t="s">
        <v>210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4"/>
      <c r="AA21" s="39">
        <v>46</v>
      </c>
      <c r="AB21" s="39"/>
      <c r="AC21" s="39"/>
      <c r="AD21" s="39"/>
      <c r="AE21" s="39"/>
      <c r="AF21" s="39"/>
      <c r="AG21" s="39">
        <v>36</v>
      </c>
      <c r="AH21" s="39"/>
      <c r="AI21" s="39"/>
      <c r="AJ21" s="39"/>
      <c r="AK21" s="39"/>
      <c r="AL21" s="39"/>
    </row>
    <row r="22" spans="1:55" s="4" customFormat="1" ht="18.75" customHeight="1" x14ac:dyDescent="0.25">
      <c r="A22" s="52" t="s">
        <v>217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9">
        <v>15</v>
      </c>
      <c r="AB22" s="39"/>
      <c r="AC22" s="39"/>
      <c r="AD22" s="39"/>
      <c r="AE22" s="39"/>
      <c r="AF22" s="39"/>
      <c r="AG22" s="39">
        <v>12</v>
      </c>
      <c r="AH22" s="39"/>
      <c r="AI22" s="39"/>
      <c r="AJ22" s="39"/>
      <c r="AK22" s="39"/>
      <c r="AL22" s="39"/>
    </row>
    <row r="23" spans="1:55" s="4" customFormat="1" ht="18.75" customHeight="1" x14ac:dyDescent="0.25">
      <c r="A23" s="52" t="s">
        <v>89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4"/>
      <c r="AA23" s="39">
        <v>3.6</v>
      </c>
      <c r="AB23" s="39"/>
      <c r="AC23" s="39"/>
      <c r="AD23" s="39"/>
      <c r="AE23" s="39"/>
      <c r="AF23" s="39"/>
      <c r="AG23" s="39">
        <v>3</v>
      </c>
      <c r="AH23" s="39"/>
      <c r="AI23" s="39"/>
      <c r="AJ23" s="39"/>
      <c r="AK23" s="39"/>
      <c r="AL23" s="39"/>
    </row>
    <row r="24" spans="1:55" s="4" customFormat="1" ht="18.75" customHeight="1" x14ac:dyDescent="0.25">
      <c r="A24" s="52" t="s">
        <v>214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4"/>
      <c r="AA24" s="39">
        <v>9</v>
      </c>
      <c r="AB24" s="39"/>
      <c r="AC24" s="39"/>
      <c r="AD24" s="39"/>
      <c r="AE24" s="39"/>
      <c r="AF24" s="39"/>
      <c r="AG24" s="39">
        <v>6</v>
      </c>
      <c r="AH24" s="39"/>
      <c r="AI24" s="39"/>
      <c r="AJ24" s="39"/>
      <c r="AK24" s="39"/>
      <c r="AL24" s="39"/>
    </row>
    <row r="25" spans="1:55" s="4" customFormat="1" ht="18.75" customHeight="1" x14ac:dyDescent="0.25">
      <c r="A25" s="52" t="s">
        <v>91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4"/>
      <c r="AA25" s="39">
        <v>3.6</v>
      </c>
      <c r="AB25" s="39"/>
      <c r="AC25" s="39"/>
      <c r="AD25" s="39"/>
      <c r="AE25" s="39"/>
      <c r="AF25" s="39"/>
      <c r="AG25" s="39">
        <v>3.6</v>
      </c>
      <c r="AH25" s="39"/>
      <c r="AI25" s="39"/>
      <c r="AJ25" s="39"/>
      <c r="AK25" s="39"/>
      <c r="AL25" s="39"/>
    </row>
    <row r="26" spans="1:55" s="4" customFormat="1" ht="18.75" customHeight="1" x14ac:dyDescent="0.25">
      <c r="A26" s="52" t="s">
        <v>211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4"/>
      <c r="AA26" s="39"/>
      <c r="AB26" s="39"/>
      <c r="AC26" s="39"/>
      <c r="AD26" s="39"/>
      <c r="AE26" s="39"/>
      <c r="AF26" s="39"/>
      <c r="AG26" s="39">
        <v>60</v>
      </c>
      <c r="AH26" s="39"/>
      <c r="AI26" s="39"/>
      <c r="AJ26" s="39"/>
      <c r="AK26" s="39"/>
      <c r="AL26" s="39"/>
    </row>
    <row r="27" spans="1:55" s="4" customFormat="1" ht="7.5" customHeight="1" x14ac:dyDescent="0.25">
      <c r="A27" s="25"/>
      <c r="B27" s="25"/>
      <c r="C27" s="25"/>
      <c r="D27" s="25"/>
      <c r="E27" s="25"/>
      <c r="F27" s="25"/>
      <c r="G27" s="25"/>
      <c r="H27" s="25"/>
      <c r="I27" s="27"/>
      <c r="J27" s="27"/>
    </row>
    <row r="28" spans="1:55" s="4" customFormat="1" ht="23.25" customHeight="1" x14ac:dyDescent="0.25">
      <c r="A28" s="36" t="s">
        <v>58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</row>
    <row r="29" spans="1:55" s="4" customFormat="1" ht="8.25" customHeight="1" x14ac:dyDescent="0.25">
      <c r="A29" s="45"/>
      <c r="B29" s="45"/>
      <c r="C29" s="46"/>
      <c r="D29" s="46"/>
      <c r="E29" s="46"/>
      <c r="F29" s="46"/>
      <c r="G29" s="46"/>
      <c r="H29" s="46"/>
      <c r="I29" s="46"/>
      <c r="J29" s="27"/>
    </row>
    <row r="30" spans="1:55" s="4" customFormat="1" ht="34.5" customHeight="1" x14ac:dyDescent="0.25">
      <c r="A30" s="47" t="s">
        <v>24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4" t="s">
        <v>25</v>
      </c>
      <c r="AE30" s="44"/>
      <c r="AF30" s="44"/>
      <c r="AG30" s="44"/>
      <c r="AH30" s="44"/>
      <c r="AI30" s="44"/>
      <c r="AJ30" s="44"/>
      <c r="AK30" s="44"/>
      <c r="AL30" s="44"/>
      <c r="AM30" s="44"/>
      <c r="AN30" s="44" t="s">
        <v>26</v>
      </c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35.25" customHeight="1" x14ac:dyDescent="0.25">
      <c r="A31" s="44" t="s">
        <v>27</v>
      </c>
      <c r="B31" s="44"/>
      <c r="C31" s="44"/>
      <c r="D31" s="44"/>
      <c r="E31" s="44"/>
      <c r="F31" s="44"/>
      <c r="G31" s="44" t="s">
        <v>28</v>
      </c>
      <c r="H31" s="44"/>
      <c r="I31" s="44"/>
      <c r="J31" s="44"/>
      <c r="K31" s="44"/>
      <c r="L31" s="44"/>
      <c r="M31" s="44" t="s">
        <v>29</v>
      </c>
      <c r="N31" s="44"/>
      <c r="O31" s="44"/>
      <c r="P31" s="44"/>
      <c r="Q31" s="44"/>
      <c r="R31" s="44"/>
      <c r="S31" s="44"/>
      <c r="T31" s="44"/>
      <c r="U31" s="44" t="s">
        <v>30</v>
      </c>
      <c r="V31" s="44"/>
      <c r="W31" s="44"/>
      <c r="X31" s="44"/>
      <c r="Y31" s="44"/>
      <c r="Z31" s="44"/>
      <c r="AA31" s="44"/>
      <c r="AB31" s="44"/>
      <c r="AC31" s="44"/>
      <c r="AD31" s="37" t="s">
        <v>31</v>
      </c>
      <c r="AE31" s="37"/>
      <c r="AF31" s="37"/>
      <c r="AG31" s="37"/>
      <c r="AH31" s="37"/>
      <c r="AI31" s="37" t="s">
        <v>32</v>
      </c>
      <c r="AJ31" s="37"/>
      <c r="AK31" s="37"/>
      <c r="AL31" s="37"/>
      <c r="AM31" s="37"/>
      <c r="AN31" s="37" t="s">
        <v>33</v>
      </c>
      <c r="AO31" s="37"/>
      <c r="AP31" s="37"/>
      <c r="AQ31" s="37"/>
      <c r="AR31" s="37"/>
      <c r="AS31" s="37" t="s">
        <v>34</v>
      </c>
      <c r="AT31" s="37"/>
      <c r="AU31" s="37"/>
      <c r="AV31" s="37"/>
      <c r="AW31" s="37"/>
      <c r="AX31" s="37" t="s">
        <v>35</v>
      </c>
      <c r="AY31" s="37"/>
      <c r="AZ31" s="37"/>
      <c r="BA31" s="37"/>
      <c r="BB31" s="37"/>
    </row>
    <row r="32" spans="1:55" s="4" customFormat="1" ht="19.5" customHeight="1" x14ac:dyDescent="0.25">
      <c r="A32" s="44">
        <v>1.44</v>
      </c>
      <c r="B32" s="44"/>
      <c r="C32" s="44"/>
      <c r="D32" s="44"/>
      <c r="E32" s="44"/>
      <c r="F32" s="44"/>
      <c r="G32" s="44">
        <v>6.1</v>
      </c>
      <c r="H32" s="44"/>
      <c r="I32" s="44"/>
      <c r="J32" s="44"/>
      <c r="K32" s="44"/>
      <c r="L32" s="44"/>
      <c r="M32" s="44">
        <v>6.68</v>
      </c>
      <c r="N32" s="44"/>
      <c r="O32" s="44"/>
      <c r="P32" s="44"/>
      <c r="Q32" s="44"/>
      <c r="R32" s="44"/>
      <c r="S32" s="44"/>
      <c r="T32" s="44"/>
      <c r="U32" s="44">
        <v>87</v>
      </c>
      <c r="V32" s="44"/>
      <c r="W32" s="44"/>
      <c r="X32" s="44"/>
      <c r="Y32" s="44"/>
      <c r="Z32" s="44"/>
      <c r="AA32" s="44"/>
      <c r="AB32" s="44"/>
      <c r="AC32" s="44"/>
      <c r="AD32" s="37">
        <v>30.35</v>
      </c>
      <c r="AE32" s="37"/>
      <c r="AF32" s="37"/>
      <c r="AG32" s="37"/>
      <c r="AH32" s="37"/>
      <c r="AI32" s="37">
        <v>1.07</v>
      </c>
      <c r="AJ32" s="37"/>
      <c r="AK32" s="37"/>
      <c r="AL32" s="37"/>
      <c r="AM32" s="37"/>
      <c r="AN32" s="37">
        <v>0.03</v>
      </c>
      <c r="AO32" s="37"/>
      <c r="AP32" s="37"/>
      <c r="AQ32" s="37"/>
      <c r="AR32" s="37"/>
      <c r="AS32" s="37">
        <v>0.03</v>
      </c>
      <c r="AT32" s="37"/>
      <c r="AU32" s="37"/>
      <c r="AV32" s="37"/>
      <c r="AW32" s="37"/>
      <c r="AX32" s="37">
        <v>8.5</v>
      </c>
      <c r="AY32" s="37"/>
      <c r="AZ32" s="37"/>
      <c r="BA32" s="37"/>
      <c r="BB32" s="37"/>
    </row>
    <row r="33" spans="1:54" s="4" customFormat="1" ht="6" customHeight="1" x14ac:dyDescent="0.25">
      <c r="A33" s="26"/>
      <c r="B33" s="26"/>
      <c r="C33" s="27"/>
      <c r="D33" s="27"/>
      <c r="E33" s="27"/>
      <c r="F33" s="27"/>
      <c r="G33" s="27"/>
      <c r="H33" s="27"/>
      <c r="I33" s="27"/>
      <c r="J33" s="27"/>
      <c r="K33" s="5">
        <v>100</v>
      </c>
      <c r="L33" s="5"/>
    </row>
    <row r="34" spans="1:54" s="4" customFormat="1" ht="15" customHeight="1" x14ac:dyDescent="0.25">
      <c r="A34" s="43" t="s">
        <v>36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</row>
    <row r="35" spans="1:54" s="4" customFormat="1" ht="66.75" customHeight="1" x14ac:dyDescent="0.25">
      <c r="A35" s="36" t="s">
        <v>218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</row>
    <row r="36" spans="1:54" s="4" customFormat="1" ht="15" customHeight="1" x14ac:dyDescent="0.25">
      <c r="A36" s="43" t="s">
        <v>66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</row>
    <row r="37" spans="1:54" s="4" customFormat="1" ht="38.25" customHeight="1" x14ac:dyDescent="0.25">
      <c r="A37" s="36" t="s">
        <v>219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</row>
    <row r="38" spans="1:54" s="4" customFormat="1" ht="19.5" customHeight="1" x14ac:dyDescent="0.25">
      <c r="A38" s="36" t="s">
        <v>212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</row>
    <row r="39" spans="1:54" s="4" customFormat="1" ht="17.25" customHeight="1" x14ac:dyDescent="0.25">
      <c r="A39" s="36" t="s">
        <v>213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1:54" s="4" customFormat="1" ht="19.5" customHeight="1" x14ac:dyDescent="0.25">
      <c r="A40" s="36" t="s">
        <v>220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spans="1:54" s="4" customFormat="1" ht="19.5" customHeight="1" x14ac:dyDescent="0.25">
      <c r="A41" s="36" t="s">
        <v>215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</row>
    <row r="42" spans="1:54" s="4" customFormat="1" ht="9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</row>
    <row r="43" spans="1:54" s="4" customFormat="1" ht="15.75" x14ac:dyDescent="0.25">
      <c r="A43" s="27" t="s">
        <v>40</v>
      </c>
      <c r="B43" s="27"/>
      <c r="C43" s="27"/>
      <c r="D43" s="27"/>
      <c r="E43" s="27"/>
      <c r="F43" s="27"/>
      <c r="H43" s="27"/>
      <c r="I43" s="27"/>
      <c r="J43" s="27"/>
      <c r="AL43" s="32" t="s">
        <v>224</v>
      </c>
    </row>
    <row r="44" spans="1:54" s="4" customFormat="1" ht="29.25" customHeight="1" x14ac:dyDescent="0.25">
      <c r="A44" s="27" t="s">
        <v>39</v>
      </c>
      <c r="B44" s="27"/>
      <c r="C44" s="27"/>
      <c r="D44" s="27"/>
      <c r="E44" s="27"/>
      <c r="F44" s="27"/>
      <c r="H44" s="27"/>
      <c r="I44" s="27"/>
      <c r="J44" s="27"/>
      <c r="AL44" s="32" t="s">
        <v>239</v>
      </c>
    </row>
    <row r="45" spans="1:54" s="4" customFormat="1" ht="15.75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</row>
    <row r="47" spans="1:54" x14ac:dyDescent="0.2">
      <c r="K47" s="3">
        <v>1.5</v>
      </c>
    </row>
  </sheetData>
  <mergeCells count="87">
    <mergeCell ref="A1:Q1"/>
    <mergeCell ref="R1:U1"/>
    <mergeCell ref="A2:Q2"/>
    <mergeCell ref="R2:BC2"/>
    <mergeCell ref="A3:Q3"/>
    <mergeCell ref="R3:U3"/>
    <mergeCell ref="AM14:AX14"/>
    <mergeCell ref="A4:BC4"/>
    <mergeCell ref="A6:Z9"/>
    <mergeCell ref="AA6:AX6"/>
    <mergeCell ref="AA7:AL8"/>
    <mergeCell ref="AM7:AX8"/>
    <mergeCell ref="AA9:AL9"/>
    <mergeCell ref="AM9:AX9"/>
    <mergeCell ref="AM11:AX11"/>
    <mergeCell ref="AM12:AX12"/>
    <mergeCell ref="A11:Z11"/>
    <mergeCell ref="AA11:AL11"/>
    <mergeCell ref="A12:Z12"/>
    <mergeCell ref="AA12:AL12"/>
    <mergeCell ref="A14:Z14"/>
    <mergeCell ref="AA14:AL14"/>
    <mergeCell ref="AN30:BB30"/>
    <mergeCell ref="A24:Z24"/>
    <mergeCell ref="AA24:AF24"/>
    <mergeCell ref="AG24:AL24"/>
    <mergeCell ref="A25:Z25"/>
    <mergeCell ref="AA25:AF25"/>
    <mergeCell ref="AG25:AL25"/>
    <mergeCell ref="A26:Z26"/>
    <mergeCell ref="AA26:AF26"/>
    <mergeCell ref="AG26:AL26"/>
    <mergeCell ref="A28:BC28"/>
    <mergeCell ref="A29:I29"/>
    <mergeCell ref="U31:AC31"/>
    <mergeCell ref="AD31:AH31"/>
    <mergeCell ref="AI31:AM31"/>
    <mergeCell ref="A30:AC30"/>
    <mergeCell ref="AD30:AM30"/>
    <mergeCell ref="A40:BB40"/>
    <mergeCell ref="A41:BB41"/>
    <mergeCell ref="A10:Z10"/>
    <mergeCell ref="AA10:AL10"/>
    <mergeCell ref="AM10:AX10"/>
    <mergeCell ref="A13:Z13"/>
    <mergeCell ref="AA13:AL13"/>
    <mergeCell ref="AM13:AX13"/>
    <mergeCell ref="AS32:AW32"/>
    <mergeCell ref="AX32:BB32"/>
    <mergeCell ref="A34:BB34"/>
    <mergeCell ref="A35:BB35"/>
    <mergeCell ref="A36:BB36"/>
    <mergeCell ref="A37:BB37"/>
    <mergeCell ref="AN31:AR31"/>
    <mergeCell ref="AS31:AW31"/>
    <mergeCell ref="AG21:AL21"/>
    <mergeCell ref="A15:Z15"/>
    <mergeCell ref="AA15:AL15"/>
    <mergeCell ref="A38:BB38"/>
    <mergeCell ref="A39:BB39"/>
    <mergeCell ref="AX31:BB31"/>
    <mergeCell ref="A32:F32"/>
    <mergeCell ref="G32:L32"/>
    <mergeCell ref="M32:T32"/>
    <mergeCell ref="U32:AC32"/>
    <mergeCell ref="AD32:AH32"/>
    <mergeCell ref="AI32:AM32"/>
    <mergeCell ref="AN32:AR32"/>
    <mergeCell ref="A31:F31"/>
    <mergeCell ref="G31:L31"/>
    <mergeCell ref="M31:T31"/>
    <mergeCell ref="AM15:AX15"/>
    <mergeCell ref="A16:B16"/>
    <mergeCell ref="A17:Z20"/>
    <mergeCell ref="AA17:AL17"/>
    <mergeCell ref="A23:Z23"/>
    <mergeCell ref="AA23:AF23"/>
    <mergeCell ref="AG23:AL23"/>
    <mergeCell ref="AA18:AL18"/>
    <mergeCell ref="AA19:AL19"/>
    <mergeCell ref="AA20:AF20"/>
    <mergeCell ref="AG20:AL20"/>
    <mergeCell ref="A22:Z22"/>
    <mergeCell ref="AA22:AF22"/>
    <mergeCell ref="AG22:AL22"/>
    <mergeCell ref="A21:Z21"/>
    <mergeCell ref="AA21:AF21"/>
  </mergeCells>
  <pageMargins left="0.74803149606299213" right="0.35433070866141736" top="0.39370078740157483" bottom="0.59055118110236227" header="0.31496062992125984" footer="0.51181102362204722"/>
  <pageSetup scale="99" orientation="portrait" horizontalDpi="4294967293" r:id="rId1"/>
  <rowBreaks count="1" manualBreakCount="1">
    <brk id="35" max="5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0"/>
  <sheetViews>
    <sheetView view="pageBreakPreview" zoomScaleSheetLayoutView="100" workbookViewId="0">
      <selection activeCell="BS8" sqref="BS8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21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158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394</v>
      </c>
      <c r="S3" s="41"/>
      <c r="T3" s="41"/>
      <c r="U3" s="41"/>
    </row>
    <row r="4" spans="1:55" s="4" customFormat="1" ht="58.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6.75" customHeight="1" x14ac:dyDescent="0.25">
      <c r="A5" s="36"/>
      <c r="B5" s="36"/>
      <c r="C5" s="17"/>
      <c r="D5" s="17"/>
      <c r="E5" s="17"/>
      <c r="F5" s="17"/>
      <c r="G5" s="17"/>
      <c r="H5" s="17"/>
      <c r="I5" s="20"/>
      <c r="J5" s="20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37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37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39" t="s">
        <v>57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23.25" customHeight="1" x14ac:dyDescent="0.25">
      <c r="A10" s="38" t="s">
        <v>159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>
        <v>15</v>
      </c>
      <c r="AB10" s="39"/>
      <c r="AC10" s="39"/>
      <c r="AD10" s="39"/>
      <c r="AE10" s="39"/>
      <c r="AF10" s="39"/>
      <c r="AG10" s="39">
        <v>38</v>
      </c>
      <c r="AH10" s="39"/>
      <c r="AI10" s="39"/>
      <c r="AJ10" s="39"/>
      <c r="AK10" s="39"/>
      <c r="AL10" s="39"/>
      <c r="AM10" s="39">
        <v>20</v>
      </c>
      <c r="AN10" s="39"/>
      <c r="AO10" s="39"/>
      <c r="AP10" s="39"/>
      <c r="AQ10" s="39"/>
      <c r="AR10" s="39"/>
      <c r="AS10" s="39">
        <v>50</v>
      </c>
      <c r="AT10" s="39"/>
      <c r="AU10" s="39"/>
      <c r="AV10" s="39"/>
      <c r="AW10" s="39"/>
      <c r="AX10" s="39"/>
    </row>
    <row r="11" spans="1:55" s="4" customFormat="1" ht="23.25" customHeight="1" x14ac:dyDescent="0.25">
      <c r="A11" s="38" t="s">
        <v>160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9">
        <v>11</v>
      </c>
      <c r="AB11" s="39"/>
      <c r="AC11" s="39"/>
      <c r="AD11" s="39"/>
      <c r="AE11" s="39"/>
      <c r="AF11" s="39"/>
      <c r="AG11" s="39">
        <v>42</v>
      </c>
      <c r="AH11" s="39"/>
      <c r="AI11" s="39"/>
      <c r="AJ11" s="39"/>
      <c r="AK11" s="39"/>
      <c r="AL11" s="39"/>
      <c r="AM11" s="39">
        <v>15</v>
      </c>
      <c r="AN11" s="39"/>
      <c r="AO11" s="39"/>
      <c r="AP11" s="39"/>
      <c r="AQ11" s="39"/>
      <c r="AR11" s="39"/>
      <c r="AS11" s="39">
        <v>56</v>
      </c>
      <c r="AT11" s="39"/>
      <c r="AU11" s="39"/>
      <c r="AV11" s="39"/>
      <c r="AW11" s="39"/>
      <c r="AX11" s="39"/>
    </row>
    <row r="12" spans="1:55" s="4" customFormat="1" ht="23.25" customHeight="1" x14ac:dyDescent="0.25">
      <c r="A12" s="38" t="s">
        <v>161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9">
        <v>23</v>
      </c>
      <c r="AB12" s="39"/>
      <c r="AC12" s="39"/>
      <c r="AD12" s="39"/>
      <c r="AE12" s="39"/>
      <c r="AF12" s="39"/>
      <c r="AG12" s="39">
        <v>34</v>
      </c>
      <c r="AH12" s="39"/>
      <c r="AI12" s="39"/>
      <c r="AJ12" s="39"/>
      <c r="AK12" s="39"/>
      <c r="AL12" s="39"/>
      <c r="AM12" s="39">
        <v>30</v>
      </c>
      <c r="AN12" s="39"/>
      <c r="AO12" s="39"/>
      <c r="AP12" s="39"/>
      <c r="AQ12" s="39"/>
      <c r="AR12" s="39"/>
      <c r="AS12" s="39">
        <v>45</v>
      </c>
      <c r="AT12" s="39"/>
      <c r="AU12" s="39"/>
      <c r="AV12" s="39"/>
      <c r="AW12" s="39"/>
      <c r="AX12" s="39"/>
    </row>
    <row r="13" spans="1:55" s="4" customFormat="1" ht="23.25" customHeight="1" x14ac:dyDescent="0.25">
      <c r="A13" s="38" t="s">
        <v>162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9">
        <v>15</v>
      </c>
      <c r="AB13" s="39"/>
      <c r="AC13" s="39"/>
      <c r="AD13" s="39"/>
      <c r="AE13" s="39"/>
      <c r="AF13" s="39"/>
      <c r="AG13" s="39">
        <v>28</v>
      </c>
      <c r="AH13" s="39"/>
      <c r="AI13" s="39"/>
      <c r="AJ13" s="39"/>
      <c r="AK13" s="39"/>
      <c r="AL13" s="39"/>
      <c r="AM13" s="55">
        <v>20</v>
      </c>
      <c r="AN13" s="55"/>
      <c r="AO13" s="55"/>
      <c r="AP13" s="55"/>
      <c r="AQ13" s="55"/>
      <c r="AR13" s="55"/>
      <c r="AS13" s="55">
        <v>37</v>
      </c>
      <c r="AT13" s="55"/>
      <c r="AU13" s="55"/>
      <c r="AV13" s="55"/>
      <c r="AW13" s="55"/>
      <c r="AX13" s="55"/>
    </row>
    <row r="14" spans="1:55" s="4" customFormat="1" ht="23.25" customHeight="1" x14ac:dyDescent="0.25">
      <c r="A14" s="38" t="s">
        <v>163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9">
        <v>19</v>
      </c>
      <c r="AB14" s="39"/>
      <c r="AC14" s="39"/>
      <c r="AD14" s="39"/>
      <c r="AE14" s="39"/>
      <c r="AF14" s="39"/>
      <c r="AG14" s="39">
        <v>35</v>
      </c>
      <c r="AH14" s="39"/>
      <c r="AI14" s="39"/>
      <c r="AJ14" s="39"/>
      <c r="AK14" s="39"/>
      <c r="AL14" s="39"/>
      <c r="AM14" s="39">
        <v>25</v>
      </c>
      <c r="AN14" s="39"/>
      <c r="AO14" s="39"/>
      <c r="AP14" s="39"/>
      <c r="AQ14" s="39"/>
      <c r="AR14" s="39"/>
      <c r="AS14" s="39">
        <v>46</v>
      </c>
      <c r="AT14" s="39"/>
      <c r="AU14" s="39"/>
      <c r="AV14" s="39"/>
      <c r="AW14" s="39"/>
      <c r="AX14" s="39"/>
    </row>
    <row r="15" spans="1:55" s="4" customFormat="1" ht="23.25" customHeight="1" x14ac:dyDescent="0.25">
      <c r="A15" s="38" t="s">
        <v>164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>
        <v>15</v>
      </c>
      <c r="AB15" s="39"/>
      <c r="AC15" s="39"/>
      <c r="AD15" s="39"/>
      <c r="AE15" s="39"/>
      <c r="AF15" s="39"/>
      <c r="AG15" s="39">
        <v>24</v>
      </c>
      <c r="AH15" s="39"/>
      <c r="AI15" s="39"/>
      <c r="AJ15" s="39"/>
      <c r="AK15" s="39"/>
      <c r="AL15" s="39"/>
      <c r="AM15" s="39">
        <v>20</v>
      </c>
      <c r="AN15" s="39"/>
      <c r="AO15" s="39"/>
      <c r="AP15" s="39"/>
      <c r="AQ15" s="39"/>
      <c r="AR15" s="39"/>
      <c r="AS15" s="39">
        <v>32</v>
      </c>
      <c r="AT15" s="39"/>
      <c r="AU15" s="39"/>
      <c r="AV15" s="39"/>
      <c r="AW15" s="39"/>
      <c r="AX15" s="39"/>
    </row>
    <row r="16" spans="1:55" s="4" customFormat="1" ht="23.25" customHeight="1" x14ac:dyDescent="0.25">
      <c r="A16" s="38" t="s">
        <v>80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>
        <v>12</v>
      </c>
      <c r="AB16" s="39"/>
      <c r="AC16" s="39"/>
      <c r="AD16" s="39"/>
      <c r="AE16" s="39"/>
      <c r="AF16" s="39"/>
      <c r="AG16" s="39">
        <v>12</v>
      </c>
      <c r="AH16" s="39"/>
      <c r="AI16" s="39"/>
      <c r="AJ16" s="39"/>
      <c r="AK16" s="39"/>
      <c r="AL16" s="39"/>
      <c r="AM16" s="39">
        <v>16</v>
      </c>
      <c r="AN16" s="39"/>
      <c r="AO16" s="39"/>
      <c r="AP16" s="39"/>
      <c r="AQ16" s="39"/>
      <c r="AR16" s="39"/>
      <c r="AS16" s="39">
        <v>16</v>
      </c>
      <c r="AT16" s="39"/>
      <c r="AU16" s="39"/>
      <c r="AV16" s="39"/>
      <c r="AW16" s="39"/>
      <c r="AX16" s="39"/>
    </row>
    <row r="17" spans="1:55" s="4" customFormat="1" ht="23.25" customHeight="1" x14ac:dyDescent="0.25">
      <c r="A17" s="38" t="s">
        <v>165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9">
        <v>0.15</v>
      </c>
      <c r="AB17" s="39"/>
      <c r="AC17" s="39"/>
      <c r="AD17" s="39"/>
      <c r="AE17" s="39"/>
      <c r="AF17" s="39"/>
      <c r="AG17" s="39">
        <v>0.15</v>
      </c>
      <c r="AH17" s="39"/>
      <c r="AI17" s="39"/>
      <c r="AJ17" s="39"/>
      <c r="AK17" s="39"/>
      <c r="AL17" s="39"/>
      <c r="AM17" s="71">
        <v>0.2</v>
      </c>
      <c r="AN17" s="71"/>
      <c r="AO17" s="71"/>
      <c r="AP17" s="71"/>
      <c r="AQ17" s="71"/>
      <c r="AR17" s="71"/>
      <c r="AS17" s="71">
        <v>0.2</v>
      </c>
      <c r="AT17" s="71"/>
      <c r="AU17" s="71"/>
      <c r="AV17" s="71"/>
      <c r="AW17" s="71"/>
      <c r="AX17" s="71"/>
    </row>
    <row r="18" spans="1:55" s="4" customFormat="1" ht="23.25" customHeight="1" x14ac:dyDescent="0.25">
      <c r="A18" s="38" t="s">
        <v>81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9">
        <v>152</v>
      </c>
      <c r="AB18" s="39"/>
      <c r="AC18" s="39"/>
      <c r="AD18" s="39"/>
      <c r="AE18" s="39"/>
      <c r="AF18" s="39"/>
      <c r="AG18" s="39">
        <v>152</v>
      </c>
      <c r="AH18" s="39"/>
      <c r="AI18" s="39"/>
      <c r="AJ18" s="39"/>
      <c r="AK18" s="39"/>
      <c r="AL18" s="39"/>
      <c r="AM18" s="39">
        <v>203</v>
      </c>
      <c r="AN18" s="39"/>
      <c r="AO18" s="39"/>
      <c r="AP18" s="39"/>
      <c r="AQ18" s="39"/>
      <c r="AR18" s="39"/>
      <c r="AS18" s="39">
        <v>203</v>
      </c>
      <c r="AT18" s="39"/>
      <c r="AU18" s="39"/>
      <c r="AV18" s="39"/>
      <c r="AW18" s="39"/>
      <c r="AX18" s="39"/>
    </row>
    <row r="19" spans="1:55" s="4" customFormat="1" ht="23.25" customHeight="1" x14ac:dyDescent="0.25">
      <c r="A19" s="38" t="s">
        <v>23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9"/>
      <c r="AB19" s="39"/>
      <c r="AC19" s="39"/>
      <c r="AD19" s="39"/>
      <c r="AE19" s="39"/>
      <c r="AF19" s="39"/>
      <c r="AG19" s="39">
        <v>150</v>
      </c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>
        <v>200</v>
      </c>
      <c r="AT19" s="39"/>
      <c r="AU19" s="39"/>
      <c r="AV19" s="39"/>
      <c r="AW19" s="39"/>
      <c r="AX19" s="39"/>
    </row>
    <row r="20" spans="1:55" s="4" customFormat="1" ht="7.5" customHeight="1" x14ac:dyDescent="0.25">
      <c r="A20" s="17"/>
      <c r="B20" s="17"/>
      <c r="C20" s="17"/>
      <c r="D20" s="17"/>
      <c r="E20" s="17"/>
      <c r="F20" s="17"/>
      <c r="G20" s="17"/>
      <c r="H20" s="17"/>
      <c r="I20" s="20"/>
      <c r="J20" s="20"/>
    </row>
    <row r="21" spans="1:55" s="4" customFormat="1" ht="23.25" customHeight="1" x14ac:dyDescent="0.25">
      <c r="A21" s="36" t="s">
        <v>222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</row>
    <row r="22" spans="1:55" s="4" customFormat="1" ht="8.25" customHeight="1" x14ac:dyDescent="0.25">
      <c r="A22" s="45"/>
      <c r="B22" s="45"/>
      <c r="C22" s="46"/>
      <c r="D22" s="46"/>
      <c r="E22" s="46"/>
      <c r="F22" s="46"/>
      <c r="G22" s="46"/>
      <c r="H22" s="46"/>
      <c r="I22" s="46"/>
      <c r="J22" s="20"/>
    </row>
    <row r="23" spans="1:55" s="4" customFormat="1" ht="34.5" customHeight="1" x14ac:dyDescent="0.25">
      <c r="A23" s="47" t="s">
        <v>24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4" t="s">
        <v>25</v>
      </c>
      <c r="AE23" s="44"/>
      <c r="AF23" s="44"/>
      <c r="AG23" s="44"/>
      <c r="AH23" s="44"/>
      <c r="AI23" s="44"/>
      <c r="AJ23" s="44"/>
      <c r="AK23" s="44"/>
      <c r="AL23" s="44"/>
      <c r="AM23" s="44"/>
      <c r="AN23" s="44" t="s">
        <v>26</v>
      </c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5" s="4" customFormat="1" ht="35.25" customHeight="1" x14ac:dyDescent="0.25">
      <c r="A24" s="44" t="s">
        <v>27</v>
      </c>
      <c r="B24" s="44"/>
      <c r="C24" s="44"/>
      <c r="D24" s="44"/>
      <c r="E24" s="44"/>
      <c r="F24" s="44"/>
      <c r="G24" s="44" t="s">
        <v>28</v>
      </c>
      <c r="H24" s="44"/>
      <c r="I24" s="44"/>
      <c r="J24" s="44"/>
      <c r="K24" s="44"/>
      <c r="L24" s="44"/>
      <c r="M24" s="44" t="s">
        <v>29</v>
      </c>
      <c r="N24" s="44"/>
      <c r="O24" s="44"/>
      <c r="P24" s="44"/>
      <c r="Q24" s="44"/>
      <c r="R24" s="44"/>
      <c r="S24" s="44"/>
      <c r="T24" s="44"/>
      <c r="U24" s="44" t="s">
        <v>30</v>
      </c>
      <c r="V24" s="44"/>
      <c r="W24" s="44"/>
      <c r="X24" s="44"/>
      <c r="Y24" s="44"/>
      <c r="Z24" s="44"/>
      <c r="AA24" s="44"/>
      <c r="AB24" s="44"/>
      <c r="AC24" s="44"/>
      <c r="AD24" s="37" t="s">
        <v>31</v>
      </c>
      <c r="AE24" s="37"/>
      <c r="AF24" s="37"/>
      <c r="AG24" s="37"/>
      <c r="AH24" s="37"/>
      <c r="AI24" s="37" t="s">
        <v>32</v>
      </c>
      <c r="AJ24" s="37"/>
      <c r="AK24" s="37"/>
      <c r="AL24" s="37"/>
      <c r="AM24" s="37"/>
      <c r="AN24" s="37" t="s">
        <v>33</v>
      </c>
      <c r="AO24" s="37"/>
      <c r="AP24" s="37"/>
      <c r="AQ24" s="37"/>
      <c r="AR24" s="37"/>
      <c r="AS24" s="37" t="s">
        <v>34</v>
      </c>
      <c r="AT24" s="37"/>
      <c r="AU24" s="37"/>
      <c r="AV24" s="37"/>
      <c r="AW24" s="37"/>
      <c r="AX24" s="37" t="s">
        <v>35</v>
      </c>
      <c r="AY24" s="37"/>
      <c r="AZ24" s="37"/>
      <c r="BA24" s="37"/>
      <c r="BB24" s="37"/>
    </row>
    <row r="25" spans="1:55" s="4" customFormat="1" ht="19.5" customHeight="1" x14ac:dyDescent="0.25">
      <c r="A25" s="44">
        <v>0.4</v>
      </c>
      <c r="B25" s="44"/>
      <c r="C25" s="44"/>
      <c r="D25" s="44"/>
      <c r="E25" s="44"/>
      <c r="F25" s="44"/>
      <c r="G25" s="44" t="s">
        <v>223</v>
      </c>
      <c r="H25" s="44"/>
      <c r="I25" s="44"/>
      <c r="J25" s="44"/>
      <c r="K25" s="44"/>
      <c r="L25" s="44"/>
      <c r="M25" s="44">
        <v>27.8</v>
      </c>
      <c r="N25" s="44"/>
      <c r="O25" s="44"/>
      <c r="P25" s="44"/>
      <c r="Q25" s="44"/>
      <c r="R25" s="44"/>
      <c r="S25" s="44"/>
      <c r="T25" s="44"/>
      <c r="U25" s="44">
        <v>114</v>
      </c>
      <c r="V25" s="44"/>
      <c r="W25" s="44"/>
      <c r="X25" s="44"/>
      <c r="Y25" s="44"/>
      <c r="Z25" s="44"/>
      <c r="AA25" s="44"/>
      <c r="AB25" s="44"/>
      <c r="AC25" s="44"/>
      <c r="AD25" s="37">
        <v>31.8</v>
      </c>
      <c r="AE25" s="37"/>
      <c r="AF25" s="37"/>
      <c r="AG25" s="37"/>
      <c r="AH25" s="37"/>
      <c r="AI25" s="37">
        <v>1.24</v>
      </c>
      <c r="AJ25" s="37"/>
      <c r="AK25" s="37"/>
      <c r="AL25" s="37"/>
      <c r="AM25" s="37"/>
      <c r="AN25" s="37">
        <v>2E-3</v>
      </c>
      <c r="AO25" s="37"/>
      <c r="AP25" s="37"/>
      <c r="AQ25" s="37"/>
      <c r="AR25" s="37"/>
      <c r="AS25" s="37">
        <v>6.0000000000000001E-3</v>
      </c>
      <c r="AT25" s="37"/>
      <c r="AU25" s="37"/>
      <c r="AV25" s="37"/>
      <c r="AW25" s="37"/>
      <c r="AX25" s="37">
        <v>0.4</v>
      </c>
      <c r="AY25" s="37"/>
      <c r="AZ25" s="37"/>
      <c r="BA25" s="37"/>
      <c r="BB25" s="37"/>
    </row>
    <row r="26" spans="1:55" s="4" customFormat="1" ht="6" customHeight="1" x14ac:dyDescent="0.25">
      <c r="A26" s="19"/>
      <c r="B26" s="19"/>
      <c r="C26" s="20"/>
      <c r="D26" s="20"/>
      <c r="E26" s="20"/>
      <c r="F26" s="20"/>
      <c r="G26" s="20"/>
      <c r="H26" s="20"/>
      <c r="I26" s="20"/>
      <c r="J26" s="20"/>
      <c r="K26" s="5">
        <v>100</v>
      </c>
      <c r="L26" s="5"/>
    </row>
    <row r="27" spans="1:55" s="4" customFormat="1" ht="15" customHeight="1" x14ac:dyDescent="0.25">
      <c r="A27" s="43" t="s">
        <v>36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</row>
    <row r="28" spans="1:55" s="4" customFormat="1" ht="58.5" customHeight="1" x14ac:dyDescent="0.25">
      <c r="A28" s="36" t="s">
        <v>166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</row>
    <row r="29" spans="1:55" s="4" customFormat="1" ht="15" customHeight="1" x14ac:dyDescent="0.25">
      <c r="A29" s="43" t="s">
        <v>66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</row>
    <row r="30" spans="1:55" s="4" customFormat="1" ht="42" customHeight="1" x14ac:dyDescent="0.25">
      <c r="A30" s="36" t="s">
        <v>167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</row>
    <row r="31" spans="1:55" s="4" customFormat="1" ht="21" customHeight="1" x14ac:dyDescent="0.25">
      <c r="A31" s="36" t="s">
        <v>168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</row>
    <row r="32" spans="1:55" s="4" customFormat="1" ht="21" customHeight="1" x14ac:dyDescent="0.25">
      <c r="A32" s="36" t="s">
        <v>169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</row>
    <row r="33" spans="1:54" s="4" customFormat="1" ht="21" customHeight="1" x14ac:dyDescent="0.25">
      <c r="A33" s="36" t="s">
        <v>170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1:54" s="4" customFormat="1" ht="21" customHeight="1" x14ac:dyDescent="0.25">
      <c r="A34" s="36" t="s">
        <v>171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</row>
    <row r="35" spans="1:54" s="4" customFormat="1" ht="7.5" customHeight="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54" s="4" customFormat="1" ht="15.75" x14ac:dyDescent="0.25">
      <c r="A36" s="20" t="s">
        <v>40</v>
      </c>
      <c r="B36" s="20"/>
      <c r="C36" s="20"/>
      <c r="D36" s="20"/>
      <c r="E36" s="20"/>
      <c r="F36" s="20"/>
      <c r="H36" s="20"/>
      <c r="I36" s="20"/>
      <c r="J36" s="20"/>
      <c r="AL36" s="45" t="s">
        <v>224</v>
      </c>
      <c r="AM36" s="45"/>
      <c r="AN36" s="45"/>
      <c r="AO36" s="45"/>
      <c r="AP36" s="45"/>
      <c r="AQ36" s="45"/>
      <c r="AR36" s="45"/>
      <c r="AS36" s="45"/>
      <c r="AT36" s="45"/>
    </row>
    <row r="37" spans="1:54" s="4" customFormat="1" ht="29.25" customHeight="1" x14ac:dyDescent="0.25">
      <c r="A37" s="20" t="s">
        <v>39</v>
      </c>
      <c r="B37" s="20"/>
      <c r="C37" s="20"/>
      <c r="D37" s="20"/>
      <c r="E37" s="20"/>
      <c r="F37" s="20"/>
      <c r="H37" s="20"/>
      <c r="I37" s="20"/>
      <c r="J37" s="20"/>
      <c r="AL37" s="45" t="s">
        <v>239</v>
      </c>
      <c r="AM37" s="45"/>
      <c r="AN37" s="45"/>
      <c r="AO37" s="45"/>
      <c r="AP37" s="45"/>
      <c r="AQ37" s="45"/>
      <c r="AR37" s="45"/>
      <c r="AS37" s="45"/>
      <c r="AT37" s="45"/>
    </row>
    <row r="38" spans="1:54" s="4" customFormat="1" ht="15.7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</row>
    <row r="40" spans="1:54" x14ac:dyDescent="0.2">
      <c r="K40" s="3">
        <v>1.5</v>
      </c>
    </row>
  </sheetData>
  <mergeCells count="102">
    <mergeCell ref="AL36:AT36"/>
    <mergeCell ref="AL37:AT37"/>
    <mergeCell ref="A34:BB34"/>
    <mergeCell ref="AS25:AW25"/>
    <mergeCell ref="AX25:BB25"/>
    <mergeCell ref="A27:BB27"/>
    <mergeCell ref="A28:BB28"/>
    <mergeCell ref="A29:BB29"/>
    <mergeCell ref="A30:BB30"/>
    <mergeCell ref="AI25:AM25"/>
    <mergeCell ref="AN25:AR25"/>
    <mergeCell ref="A31:BB31"/>
    <mergeCell ref="A32:BB32"/>
    <mergeCell ref="A33:BB33"/>
    <mergeCell ref="A25:F25"/>
    <mergeCell ref="G25:L25"/>
    <mergeCell ref="M25:T25"/>
    <mergeCell ref="U25:AC25"/>
    <mergeCell ref="AD25:AH25"/>
    <mergeCell ref="A22:I22"/>
    <mergeCell ref="A23:AC23"/>
    <mergeCell ref="AD23:AM23"/>
    <mergeCell ref="AN23:BB23"/>
    <mergeCell ref="A24:F24"/>
    <mergeCell ref="G24:L24"/>
    <mergeCell ref="M24:T24"/>
    <mergeCell ref="U24:AC24"/>
    <mergeCell ref="AD24:AH24"/>
    <mergeCell ref="AI24:AM24"/>
    <mergeCell ref="AN24:AR24"/>
    <mergeCell ref="AS24:AW24"/>
    <mergeCell ref="AX24:BB24"/>
    <mergeCell ref="A21:BC21"/>
    <mergeCell ref="A17:Z17"/>
    <mergeCell ref="AA17:AF17"/>
    <mergeCell ref="AG17:AL17"/>
    <mergeCell ref="AM17:AR17"/>
    <mergeCell ref="AS17:AX17"/>
    <mergeCell ref="A18:Z18"/>
    <mergeCell ref="AA18:AF18"/>
    <mergeCell ref="AG18:AL18"/>
    <mergeCell ref="AM18:AR18"/>
    <mergeCell ref="AS18:AX18"/>
    <mergeCell ref="A19:Z19"/>
    <mergeCell ref="AA19:AF19"/>
    <mergeCell ref="AG19:AL19"/>
    <mergeCell ref="AM19:AR19"/>
    <mergeCell ref="AS19:AX19"/>
    <mergeCell ref="A15:Z15"/>
    <mergeCell ref="AA15:AF15"/>
    <mergeCell ref="AG15:AL15"/>
    <mergeCell ref="AM15:AR15"/>
    <mergeCell ref="AS15:AX15"/>
    <mergeCell ref="A16:Z16"/>
    <mergeCell ref="AA16:AF16"/>
    <mergeCell ref="AG16:AL16"/>
    <mergeCell ref="AM16:AR16"/>
    <mergeCell ref="AS16:AX16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:Q1"/>
    <mergeCell ref="R1:U1"/>
    <mergeCell ref="A2:Q2"/>
    <mergeCell ref="R2:BC2"/>
    <mergeCell ref="A3:Q3"/>
    <mergeCell ref="R3:U3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</mergeCells>
  <pageMargins left="0.70866141732283461" right="0.31496062992125984" top="0.3543307086614173" bottom="0.55118110236220474" header="0.31496062992125984" footer="0.31496062992125984"/>
  <pageSetup scale="90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9"/>
  <sheetViews>
    <sheetView view="pageBreakPreview" topLeftCell="A18" zoomScaleSheetLayoutView="100" workbookViewId="0">
      <selection activeCell="BT31" sqref="BT31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22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229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420</v>
      </c>
      <c r="S3" s="41"/>
      <c r="T3" s="41"/>
      <c r="U3" s="41"/>
    </row>
    <row r="4" spans="1:55" s="4" customFormat="1" ht="58.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6.75" customHeight="1" x14ac:dyDescent="0.25">
      <c r="A5" s="36"/>
      <c r="B5" s="36"/>
      <c r="C5" s="17"/>
      <c r="D5" s="17"/>
      <c r="E5" s="17"/>
      <c r="F5" s="17"/>
      <c r="G5" s="17"/>
      <c r="H5" s="17"/>
      <c r="I5" s="20"/>
      <c r="J5" s="20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37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37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39" t="s">
        <v>57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20.25" customHeight="1" x14ac:dyDescent="0.25">
      <c r="A10" s="38" t="s">
        <v>172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>
        <v>155</v>
      </c>
      <c r="AB10" s="39"/>
      <c r="AC10" s="39"/>
      <c r="AD10" s="39"/>
      <c r="AE10" s="39"/>
      <c r="AF10" s="39"/>
      <c r="AG10" s="39">
        <v>150</v>
      </c>
      <c r="AH10" s="39"/>
      <c r="AI10" s="39"/>
      <c r="AJ10" s="39"/>
      <c r="AK10" s="39"/>
      <c r="AL10" s="39"/>
      <c r="AM10" s="39">
        <v>205</v>
      </c>
      <c r="AN10" s="39"/>
      <c r="AO10" s="39"/>
      <c r="AP10" s="39"/>
      <c r="AQ10" s="39"/>
      <c r="AR10" s="39"/>
      <c r="AS10" s="39">
        <v>200</v>
      </c>
      <c r="AT10" s="39"/>
      <c r="AU10" s="39"/>
      <c r="AV10" s="39"/>
      <c r="AW10" s="39"/>
      <c r="AX10" s="39"/>
    </row>
    <row r="11" spans="1:55" s="4" customFormat="1" ht="20.25" customHeight="1" x14ac:dyDescent="0.25">
      <c r="A11" s="38" t="s">
        <v>173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9">
        <v>155</v>
      </c>
      <c r="AB11" s="39"/>
      <c r="AC11" s="39"/>
      <c r="AD11" s="39"/>
      <c r="AE11" s="39"/>
      <c r="AF11" s="39"/>
      <c r="AG11" s="39">
        <v>150</v>
      </c>
      <c r="AH11" s="39"/>
      <c r="AI11" s="39"/>
      <c r="AJ11" s="39"/>
      <c r="AK11" s="39"/>
      <c r="AL11" s="39"/>
      <c r="AM11" s="39">
        <v>205</v>
      </c>
      <c r="AN11" s="39"/>
      <c r="AO11" s="39"/>
      <c r="AP11" s="39"/>
      <c r="AQ11" s="39"/>
      <c r="AR11" s="39"/>
      <c r="AS11" s="39">
        <v>200</v>
      </c>
      <c r="AT11" s="39"/>
      <c r="AU11" s="39"/>
      <c r="AV11" s="39"/>
      <c r="AW11" s="39"/>
      <c r="AX11" s="39"/>
    </row>
    <row r="12" spans="1:55" s="4" customFormat="1" ht="20.25" customHeight="1" x14ac:dyDescent="0.25">
      <c r="A12" s="38" t="s">
        <v>174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9">
        <v>155</v>
      </c>
      <c r="AB12" s="39"/>
      <c r="AC12" s="39"/>
      <c r="AD12" s="39"/>
      <c r="AE12" s="39"/>
      <c r="AF12" s="39"/>
      <c r="AG12" s="39">
        <v>150</v>
      </c>
      <c r="AH12" s="39"/>
      <c r="AI12" s="39"/>
      <c r="AJ12" s="39"/>
      <c r="AK12" s="39"/>
      <c r="AL12" s="39"/>
      <c r="AM12" s="39">
        <v>205</v>
      </c>
      <c r="AN12" s="39"/>
      <c r="AO12" s="39"/>
      <c r="AP12" s="39"/>
      <c r="AQ12" s="39"/>
      <c r="AR12" s="39"/>
      <c r="AS12" s="39">
        <v>200</v>
      </c>
      <c r="AT12" s="39"/>
      <c r="AU12" s="39"/>
      <c r="AV12" s="39"/>
      <c r="AW12" s="39"/>
      <c r="AX12" s="39"/>
    </row>
    <row r="13" spans="1:55" s="4" customFormat="1" ht="20.25" customHeight="1" x14ac:dyDescent="0.25">
      <c r="A13" s="38" t="s">
        <v>23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9"/>
      <c r="AB13" s="39"/>
      <c r="AC13" s="39"/>
      <c r="AD13" s="39"/>
      <c r="AE13" s="39"/>
      <c r="AF13" s="39"/>
      <c r="AG13" s="39">
        <v>150</v>
      </c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>
        <v>200</v>
      </c>
      <c r="AT13" s="39"/>
      <c r="AU13" s="39"/>
      <c r="AV13" s="39"/>
      <c r="AW13" s="39"/>
      <c r="AX13" s="39"/>
    </row>
    <row r="14" spans="1:55" s="4" customFormat="1" ht="7.5" customHeight="1" x14ac:dyDescent="0.25">
      <c r="A14" s="17"/>
      <c r="B14" s="17"/>
      <c r="C14" s="17"/>
      <c r="D14" s="17"/>
      <c r="E14" s="17"/>
      <c r="F14" s="17"/>
      <c r="G14" s="17"/>
      <c r="H14" s="17"/>
      <c r="I14" s="20"/>
      <c r="J14" s="20"/>
    </row>
    <row r="15" spans="1:55" s="4" customFormat="1" ht="23.25" customHeight="1" x14ac:dyDescent="0.25">
      <c r="A15" s="36" t="s">
        <v>222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</row>
    <row r="16" spans="1:55" s="4" customFormat="1" ht="8.25" customHeight="1" x14ac:dyDescent="0.25">
      <c r="A16" s="45"/>
      <c r="B16" s="45"/>
      <c r="C16" s="46"/>
      <c r="D16" s="46"/>
      <c r="E16" s="46"/>
      <c r="F16" s="46"/>
      <c r="G16" s="46"/>
      <c r="H16" s="46"/>
      <c r="I16" s="46"/>
      <c r="J16" s="20"/>
    </row>
    <row r="17" spans="1:54" s="4" customFormat="1" ht="34.5" customHeight="1" x14ac:dyDescent="0.25">
      <c r="A17" s="47" t="s">
        <v>24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4" t="s">
        <v>25</v>
      </c>
      <c r="AE17" s="44"/>
      <c r="AF17" s="44"/>
      <c r="AG17" s="44"/>
      <c r="AH17" s="44"/>
      <c r="AI17" s="44"/>
      <c r="AJ17" s="44"/>
      <c r="AK17" s="44"/>
      <c r="AL17" s="44"/>
      <c r="AM17" s="44"/>
      <c r="AN17" s="44" t="s">
        <v>26</v>
      </c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</row>
    <row r="18" spans="1:54" s="4" customFormat="1" ht="35.25" customHeight="1" x14ac:dyDescent="0.25">
      <c r="A18" s="44" t="s">
        <v>27</v>
      </c>
      <c r="B18" s="44"/>
      <c r="C18" s="44"/>
      <c r="D18" s="44"/>
      <c r="E18" s="44"/>
      <c r="F18" s="44"/>
      <c r="G18" s="44" t="s">
        <v>28</v>
      </c>
      <c r="H18" s="44"/>
      <c r="I18" s="44"/>
      <c r="J18" s="44"/>
      <c r="K18" s="44"/>
      <c r="L18" s="44"/>
      <c r="M18" s="44" t="s">
        <v>29</v>
      </c>
      <c r="N18" s="44"/>
      <c r="O18" s="44"/>
      <c r="P18" s="44"/>
      <c r="Q18" s="44"/>
      <c r="R18" s="44"/>
      <c r="S18" s="44"/>
      <c r="T18" s="44"/>
      <c r="U18" s="44" t="s">
        <v>30</v>
      </c>
      <c r="V18" s="44"/>
      <c r="W18" s="44"/>
      <c r="X18" s="44"/>
      <c r="Y18" s="44"/>
      <c r="Z18" s="44"/>
      <c r="AA18" s="44"/>
      <c r="AB18" s="44"/>
      <c r="AC18" s="44"/>
      <c r="AD18" s="37" t="s">
        <v>31</v>
      </c>
      <c r="AE18" s="37"/>
      <c r="AF18" s="37"/>
      <c r="AG18" s="37"/>
      <c r="AH18" s="37"/>
      <c r="AI18" s="37" t="s">
        <v>32</v>
      </c>
      <c r="AJ18" s="37"/>
      <c r="AK18" s="37"/>
      <c r="AL18" s="37"/>
      <c r="AM18" s="37"/>
      <c r="AN18" s="37" t="s">
        <v>33</v>
      </c>
      <c r="AO18" s="37"/>
      <c r="AP18" s="37"/>
      <c r="AQ18" s="37"/>
      <c r="AR18" s="37"/>
      <c r="AS18" s="37" t="s">
        <v>34</v>
      </c>
      <c r="AT18" s="37"/>
      <c r="AU18" s="37"/>
      <c r="AV18" s="37"/>
      <c r="AW18" s="37"/>
      <c r="AX18" s="37" t="s">
        <v>35</v>
      </c>
      <c r="AY18" s="37"/>
      <c r="AZ18" s="37"/>
      <c r="BA18" s="37"/>
      <c r="BB18" s="37"/>
    </row>
    <row r="19" spans="1:54" s="4" customFormat="1" ht="16.5" customHeight="1" x14ac:dyDescent="0.25">
      <c r="A19" s="56" t="s">
        <v>172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8"/>
    </row>
    <row r="20" spans="1:54" s="4" customFormat="1" ht="15.75" x14ac:dyDescent="0.25">
      <c r="A20" s="59">
        <v>5.8</v>
      </c>
      <c r="B20" s="59"/>
      <c r="C20" s="59"/>
      <c r="D20" s="59"/>
      <c r="E20" s="59"/>
      <c r="F20" s="59"/>
      <c r="G20" s="59">
        <v>5</v>
      </c>
      <c r="H20" s="59"/>
      <c r="I20" s="59"/>
      <c r="J20" s="59"/>
      <c r="K20" s="59"/>
      <c r="L20" s="59"/>
      <c r="M20" s="59">
        <v>8</v>
      </c>
      <c r="N20" s="59"/>
      <c r="O20" s="59"/>
      <c r="P20" s="59"/>
      <c r="Q20" s="59"/>
      <c r="R20" s="59"/>
      <c r="S20" s="59"/>
      <c r="T20" s="59"/>
      <c r="U20" s="60">
        <v>100</v>
      </c>
      <c r="V20" s="60"/>
      <c r="W20" s="60"/>
      <c r="X20" s="60"/>
      <c r="Y20" s="60"/>
      <c r="Z20" s="60"/>
      <c r="AA20" s="60"/>
      <c r="AB20" s="60"/>
      <c r="AC20" s="60"/>
      <c r="AD20" s="61">
        <v>240</v>
      </c>
      <c r="AE20" s="61"/>
      <c r="AF20" s="61"/>
      <c r="AG20" s="61"/>
      <c r="AH20" s="61"/>
      <c r="AI20" s="61">
        <v>0.2</v>
      </c>
      <c r="AJ20" s="61"/>
      <c r="AK20" s="61"/>
      <c r="AL20" s="61"/>
      <c r="AM20" s="61"/>
      <c r="AN20" s="61" t="s">
        <v>230</v>
      </c>
      <c r="AO20" s="61"/>
      <c r="AP20" s="61"/>
      <c r="AQ20" s="61"/>
      <c r="AR20" s="61"/>
      <c r="AS20" s="61">
        <v>0.34</v>
      </c>
      <c r="AT20" s="61"/>
      <c r="AU20" s="61"/>
      <c r="AV20" s="61"/>
      <c r="AW20" s="61"/>
      <c r="AX20" s="61">
        <v>1.4</v>
      </c>
      <c r="AY20" s="61"/>
      <c r="AZ20" s="61"/>
      <c r="BA20" s="61"/>
      <c r="BB20" s="61"/>
    </row>
    <row r="21" spans="1:54" s="4" customFormat="1" ht="16.5" customHeight="1" x14ac:dyDescent="0.25">
      <c r="A21" s="62" t="s">
        <v>175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4"/>
    </row>
    <row r="22" spans="1:54" s="4" customFormat="1" ht="15.75" x14ac:dyDescent="0.25">
      <c r="A22" s="59">
        <v>5.8</v>
      </c>
      <c r="B22" s="59"/>
      <c r="C22" s="59"/>
      <c r="D22" s="59"/>
      <c r="E22" s="59"/>
      <c r="F22" s="59"/>
      <c r="G22" s="59">
        <v>5</v>
      </c>
      <c r="H22" s="59"/>
      <c r="I22" s="59"/>
      <c r="J22" s="59"/>
      <c r="K22" s="59"/>
      <c r="L22" s="59"/>
      <c r="M22" s="59">
        <v>8.4</v>
      </c>
      <c r="N22" s="59"/>
      <c r="O22" s="59"/>
      <c r="P22" s="59"/>
      <c r="Q22" s="59"/>
      <c r="R22" s="59"/>
      <c r="S22" s="59"/>
      <c r="T22" s="59"/>
      <c r="U22" s="60">
        <v>103</v>
      </c>
      <c r="V22" s="60"/>
      <c r="W22" s="60"/>
      <c r="X22" s="60"/>
      <c r="Y22" s="60"/>
      <c r="Z22" s="60"/>
      <c r="AA22" s="60"/>
      <c r="AB22" s="60"/>
      <c r="AC22" s="60"/>
      <c r="AD22" s="61">
        <v>248</v>
      </c>
      <c r="AE22" s="61"/>
      <c r="AF22" s="61"/>
      <c r="AG22" s="61"/>
      <c r="AH22" s="61"/>
      <c r="AI22" s="61">
        <v>0.2</v>
      </c>
      <c r="AJ22" s="61"/>
      <c r="AK22" s="61"/>
      <c r="AL22" s="61"/>
      <c r="AM22" s="61"/>
      <c r="AN22" s="61">
        <v>0.04</v>
      </c>
      <c r="AO22" s="61"/>
      <c r="AP22" s="61"/>
      <c r="AQ22" s="61"/>
      <c r="AR22" s="61"/>
      <c r="AS22" s="61">
        <v>0.25</v>
      </c>
      <c r="AT22" s="61"/>
      <c r="AU22" s="61"/>
      <c r="AV22" s="61"/>
      <c r="AW22" s="61"/>
      <c r="AX22" s="61">
        <v>0.6</v>
      </c>
      <c r="AY22" s="61"/>
      <c r="AZ22" s="61"/>
      <c r="BA22" s="61"/>
      <c r="BB22" s="61"/>
    </row>
    <row r="23" spans="1:54" s="4" customFormat="1" ht="16.5" customHeight="1" x14ac:dyDescent="0.25">
      <c r="A23" s="62" t="s">
        <v>176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4"/>
    </row>
    <row r="24" spans="1:54" s="4" customFormat="1" ht="15.75" x14ac:dyDescent="0.25">
      <c r="A24" s="59">
        <v>5.8</v>
      </c>
      <c r="B24" s="59"/>
      <c r="C24" s="59"/>
      <c r="D24" s="59"/>
      <c r="E24" s="59"/>
      <c r="F24" s="59"/>
      <c r="G24" s="59">
        <v>5</v>
      </c>
      <c r="H24" s="59"/>
      <c r="I24" s="59"/>
      <c r="J24" s="59"/>
      <c r="K24" s="59"/>
      <c r="L24" s="59"/>
      <c r="M24" s="59">
        <v>8.4</v>
      </c>
      <c r="N24" s="59"/>
      <c r="O24" s="59"/>
      <c r="P24" s="59"/>
      <c r="Q24" s="59"/>
      <c r="R24" s="59"/>
      <c r="S24" s="59"/>
      <c r="T24" s="59"/>
      <c r="U24" s="60">
        <v>102</v>
      </c>
      <c r="V24" s="60"/>
      <c r="W24" s="60"/>
      <c r="X24" s="60"/>
      <c r="Y24" s="60"/>
      <c r="Z24" s="60"/>
      <c r="AA24" s="60"/>
      <c r="AB24" s="60"/>
      <c r="AC24" s="60"/>
      <c r="AD24" s="61">
        <v>248</v>
      </c>
      <c r="AE24" s="61"/>
      <c r="AF24" s="61"/>
      <c r="AG24" s="61"/>
      <c r="AH24" s="61"/>
      <c r="AI24" s="61">
        <v>0.2</v>
      </c>
      <c r="AJ24" s="61"/>
      <c r="AK24" s="61"/>
      <c r="AL24" s="61"/>
      <c r="AM24" s="61"/>
      <c r="AN24" s="61">
        <v>0.04</v>
      </c>
      <c r="AO24" s="61"/>
      <c r="AP24" s="61"/>
      <c r="AQ24" s="61"/>
      <c r="AR24" s="61"/>
      <c r="AS24" s="61">
        <v>0.26</v>
      </c>
      <c r="AT24" s="61"/>
      <c r="AU24" s="61"/>
      <c r="AV24" s="61"/>
      <c r="AW24" s="61"/>
      <c r="AX24" s="61">
        <v>0.6</v>
      </c>
      <c r="AY24" s="61"/>
      <c r="AZ24" s="61"/>
      <c r="BA24" s="61"/>
      <c r="BB24" s="61"/>
    </row>
    <row r="25" spans="1:54" s="4" customFormat="1" ht="6" customHeight="1" x14ac:dyDescent="0.25">
      <c r="A25" s="19"/>
      <c r="B25" s="19"/>
      <c r="C25" s="20"/>
      <c r="D25" s="20"/>
      <c r="E25" s="20"/>
      <c r="F25" s="20"/>
      <c r="G25" s="20"/>
      <c r="H25" s="20"/>
      <c r="I25" s="20"/>
      <c r="J25" s="20"/>
      <c r="K25" s="5">
        <v>100</v>
      </c>
      <c r="L25" s="5"/>
    </row>
    <row r="26" spans="1:54" s="4" customFormat="1" ht="20.25" customHeight="1" x14ac:dyDescent="0.25">
      <c r="A26" s="43" t="s">
        <v>36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</row>
    <row r="27" spans="1:54" s="4" customFormat="1" ht="20.25" customHeight="1" x14ac:dyDescent="0.25">
      <c r="A27" s="36" t="s">
        <v>177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</row>
    <row r="28" spans="1:54" s="4" customFormat="1" ht="20.25" customHeight="1" x14ac:dyDescent="0.25">
      <c r="A28" s="43" t="s">
        <v>66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</row>
    <row r="29" spans="1:54" s="4" customFormat="1" ht="20.25" customHeight="1" x14ac:dyDescent="0.25">
      <c r="A29" s="36" t="s">
        <v>178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</row>
    <row r="30" spans="1:54" s="4" customFormat="1" ht="20.25" customHeight="1" x14ac:dyDescent="0.25">
      <c r="A30" s="36" t="s">
        <v>179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</row>
    <row r="31" spans="1:54" s="4" customFormat="1" ht="20.25" customHeight="1" x14ac:dyDescent="0.25">
      <c r="A31" s="36" t="s">
        <v>180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</row>
    <row r="32" spans="1:54" s="4" customFormat="1" ht="20.25" customHeight="1" x14ac:dyDescent="0.25">
      <c r="A32" s="36" t="s">
        <v>181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</row>
    <row r="33" spans="1:54" s="4" customFormat="1" ht="20.25" customHeight="1" x14ac:dyDescent="0.25">
      <c r="A33" s="36" t="s">
        <v>182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1:54" s="4" customFormat="1" ht="6.75" customHeight="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</row>
    <row r="35" spans="1:54" s="4" customFormat="1" ht="15.75" x14ac:dyDescent="0.25">
      <c r="A35" s="20" t="s">
        <v>40</v>
      </c>
      <c r="B35" s="20"/>
      <c r="C35" s="20"/>
      <c r="D35" s="20"/>
      <c r="E35" s="20"/>
      <c r="F35" s="20"/>
      <c r="H35" s="20"/>
      <c r="I35" s="20"/>
      <c r="J35" s="20"/>
      <c r="AL35" s="45" t="s">
        <v>224</v>
      </c>
      <c r="AM35" s="45"/>
      <c r="AN35" s="45"/>
      <c r="AO35" s="45"/>
      <c r="AP35" s="45"/>
      <c r="AQ35" s="45"/>
      <c r="AR35" s="45"/>
      <c r="AS35" s="45"/>
      <c r="AT35" s="45"/>
    </row>
    <row r="36" spans="1:54" s="4" customFormat="1" ht="29.25" customHeight="1" x14ac:dyDescent="0.25">
      <c r="A36" s="20" t="s">
        <v>39</v>
      </c>
      <c r="B36" s="20"/>
      <c r="C36" s="20"/>
      <c r="D36" s="20"/>
      <c r="E36" s="20"/>
      <c r="F36" s="20"/>
      <c r="H36" s="20"/>
      <c r="I36" s="20"/>
      <c r="J36" s="20"/>
      <c r="AL36" s="45" t="s">
        <v>239</v>
      </c>
      <c r="AM36" s="45"/>
      <c r="AN36" s="45"/>
      <c r="AO36" s="45"/>
      <c r="AP36" s="45"/>
      <c r="AQ36" s="45"/>
      <c r="AR36" s="45"/>
      <c r="AS36" s="45"/>
      <c r="AT36" s="45"/>
    </row>
    <row r="37" spans="1:54" s="4" customFormat="1" ht="15.7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9" spans="1:54" x14ac:dyDescent="0.2">
      <c r="K39" s="3">
        <v>1.5</v>
      </c>
    </row>
  </sheetData>
  <mergeCells count="93">
    <mergeCell ref="A29:BB29"/>
    <mergeCell ref="A30:BB30"/>
    <mergeCell ref="A31:BB31"/>
    <mergeCell ref="A32:BB32"/>
    <mergeCell ref="A33:BB33"/>
    <mergeCell ref="AI24:AM24"/>
    <mergeCell ref="AN24:AR24"/>
    <mergeCell ref="AS24:AW24"/>
    <mergeCell ref="AX24:BB24"/>
    <mergeCell ref="A28:BB28"/>
    <mergeCell ref="A26:BB26"/>
    <mergeCell ref="A27:BB27"/>
    <mergeCell ref="A24:F24"/>
    <mergeCell ref="G24:L24"/>
    <mergeCell ref="M24:T24"/>
    <mergeCell ref="U24:AC24"/>
    <mergeCell ref="AD24:AH24"/>
    <mergeCell ref="AI22:AM22"/>
    <mergeCell ref="AN22:AR22"/>
    <mergeCell ref="AS22:AW22"/>
    <mergeCell ref="AX22:BB22"/>
    <mergeCell ref="A23:BB23"/>
    <mergeCell ref="A22:F22"/>
    <mergeCell ref="G22:L22"/>
    <mergeCell ref="M22:T22"/>
    <mergeCell ref="U22:AC22"/>
    <mergeCell ref="AD22:AH22"/>
    <mergeCell ref="AI20:AM20"/>
    <mergeCell ref="AN20:AR20"/>
    <mergeCell ref="AS20:AW20"/>
    <mergeCell ref="AX20:BB20"/>
    <mergeCell ref="A21:BB21"/>
    <mergeCell ref="A20:F20"/>
    <mergeCell ref="G20:L20"/>
    <mergeCell ref="M20:T20"/>
    <mergeCell ref="U20:AC20"/>
    <mergeCell ref="AD20:AH20"/>
    <mergeCell ref="AI18:AM18"/>
    <mergeCell ref="AN18:AR18"/>
    <mergeCell ref="AS18:AW18"/>
    <mergeCell ref="AX18:BB18"/>
    <mergeCell ref="A19:BB19"/>
    <mergeCell ref="A18:F18"/>
    <mergeCell ref="G18:L18"/>
    <mergeCell ref="M18:T18"/>
    <mergeCell ref="U18:AC18"/>
    <mergeCell ref="AD18:AH18"/>
    <mergeCell ref="A15:BC15"/>
    <mergeCell ref="A16:I16"/>
    <mergeCell ref="A17:AC17"/>
    <mergeCell ref="AD17:AM17"/>
    <mergeCell ref="AN17:BB17"/>
    <mergeCell ref="A13:Z13"/>
    <mergeCell ref="AA13:AF13"/>
    <mergeCell ref="AG13:AL13"/>
    <mergeCell ref="AM13:AR13"/>
    <mergeCell ref="AS13:AX13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L35:AT35"/>
    <mergeCell ref="AL36:AT36"/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10:Z10"/>
    <mergeCell ref="AA10:AF10"/>
    <mergeCell ref="AG10:AL10"/>
    <mergeCell ref="AM10:AR10"/>
    <mergeCell ref="AS10:AX10"/>
  </mergeCells>
  <pageMargins left="0.70866141732283461" right="0.31496062992125984" top="0.3543307086614173" bottom="0.55118110236220474" header="0.31496062992125984" footer="0.31496062992125984"/>
  <pageSetup scale="87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5"/>
  <sheetViews>
    <sheetView view="pageBreakPreview" topLeftCell="A22" zoomScaleSheetLayoutView="100" workbookViewId="0">
      <selection activeCell="AG45" sqref="AG45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23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104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204</v>
      </c>
      <c r="S3" s="41"/>
      <c r="T3" s="41"/>
      <c r="U3" s="41"/>
    </row>
    <row r="4" spans="1:55" s="4" customFormat="1" ht="58.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6.75" customHeight="1" x14ac:dyDescent="0.25">
      <c r="A5" s="36"/>
      <c r="B5" s="36"/>
      <c r="C5" s="17"/>
      <c r="D5" s="17"/>
      <c r="E5" s="17"/>
      <c r="F5" s="17"/>
      <c r="G5" s="17"/>
      <c r="H5" s="17"/>
      <c r="I5" s="20"/>
      <c r="J5" s="20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37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37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39" t="s">
        <v>57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17.25" customHeight="1" x14ac:dyDescent="0.25">
      <c r="A10" s="38" t="s">
        <v>183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>
        <v>17</v>
      </c>
      <c r="AB10" s="39"/>
      <c r="AC10" s="39"/>
      <c r="AD10" s="39"/>
      <c r="AE10" s="39"/>
      <c r="AF10" s="39"/>
      <c r="AG10" s="39">
        <v>17</v>
      </c>
      <c r="AH10" s="39"/>
      <c r="AI10" s="39"/>
      <c r="AJ10" s="39"/>
      <c r="AK10" s="39"/>
      <c r="AL10" s="39"/>
      <c r="AM10" s="39">
        <v>32</v>
      </c>
      <c r="AN10" s="39"/>
      <c r="AO10" s="39"/>
      <c r="AP10" s="39"/>
      <c r="AQ10" s="39"/>
      <c r="AR10" s="39"/>
      <c r="AS10" s="39">
        <v>32</v>
      </c>
      <c r="AT10" s="39"/>
      <c r="AU10" s="39"/>
      <c r="AV10" s="39"/>
      <c r="AW10" s="39"/>
      <c r="AX10" s="39"/>
    </row>
    <row r="11" spans="1:55" s="4" customFormat="1" ht="17.25" customHeight="1" x14ac:dyDescent="0.25">
      <c r="A11" s="38" t="s">
        <v>21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9">
        <v>16</v>
      </c>
      <c r="AB11" s="39"/>
      <c r="AC11" s="39"/>
      <c r="AD11" s="39"/>
      <c r="AE11" s="39"/>
      <c r="AF11" s="39"/>
      <c r="AG11" s="39">
        <v>16</v>
      </c>
      <c r="AH11" s="39"/>
      <c r="AI11" s="39"/>
      <c r="AJ11" s="39"/>
      <c r="AK11" s="39"/>
      <c r="AL11" s="39"/>
      <c r="AM11" s="39">
        <v>30</v>
      </c>
      <c r="AN11" s="39"/>
      <c r="AO11" s="39"/>
      <c r="AP11" s="39"/>
      <c r="AQ11" s="39"/>
      <c r="AR11" s="39"/>
      <c r="AS11" s="39">
        <v>30</v>
      </c>
      <c r="AT11" s="39"/>
      <c r="AU11" s="39"/>
      <c r="AV11" s="39"/>
      <c r="AW11" s="39"/>
      <c r="AX11" s="39"/>
    </row>
    <row r="12" spans="1:55" s="4" customFormat="1" ht="17.25" customHeight="1" x14ac:dyDescent="0.25">
      <c r="A12" s="38" t="s">
        <v>184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9">
        <v>48</v>
      </c>
      <c r="AB12" s="39"/>
      <c r="AC12" s="39"/>
      <c r="AD12" s="39"/>
      <c r="AE12" s="39"/>
      <c r="AF12" s="39"/>
      <c r="AG12" s="39">
        <v>48</v>
      </c>
      <c r="AH12" s="39"/>
      <c r="AI12" s="39"/>
      <c r="AJ12" s="39"/>
      <c r="AK12" s="39"/>
      <c r="AL12" s="39"/>
      <c r="AM12" s="55">
        <v>90</v>
      </c>
      <c r="AN12" s="55"/>
      <c r="AO12" s="55"/>
      <c r="AP12" s="55"/>
      <c r="AQ12" s="55"/>
      <c r="AR12" s="55"/>
      <c r="AS12" s="55">
        <v>90</v>
      </c>
      <c r="AT12" s="55"/>
      <c r="AU12" s="55"/>
      <c r="AV12" s="55"/>
      <c r="AW12" s="55"/>
      <c r="AX12" s="55"/>
    </row>
    <row r="13" spans="1:55" s="4" customFormat="1" ht="17.25" customHeight="1" x14ac:dyDescent="0.25">
      <c r="A13" s="38" t="s">
        <v>80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9">
        <v>3</v>
      </c>
      <c r="AB13" s="39"/>
      <c r="AC13" s="39"/>
      <c r="AD13" s="39"/>
      <c r="AE13" s="39"/>
      <c r="AF13" s="39"/>
      <c r="AG13" s="39">
        <v>3</v>
      </c>
      <c r="AH13" s="39"/>
      <c r="AI13" s="39"/>
      <c r="AJ13" s="39"/>
      <c r="AK13" s="39"/>
      <c r="AL13" s="39"/>
      <c r="AM13" s="39">
        <v>6</v>
      </c>
      <c r="AN13" s="39"/>
      <c r="AO13" s="39"/>
      <c r="AP13" s="39"/>
      <c r="AQ13" s="39"/>
      <c r="AR13" s="39"/>
      <c r="AS13" s="39">
        <v>6</v>
      </c>
      <c r="AT13" s="39"/>
      <c r="AU13" s="39"/>
      <c r="AV13" s="39"/>
      <c r="AW13" s="39"/>
      <c r="AX13" s="39"/>
    </row>
    <row r="14" spans="1:55" s="4" customFormat="1" ht="17.25" customHeight="1" x14ac:dyDescent="0.25">
      <c r="A14" s="38" t="s">
        <v>22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9">
        <v>2</v>
      </c>
      <c r="AB14" s="39"/>
      <c r="AC14" s="39"/>
      <c r="AD14" s="39"/>
      <c r="AE14" s="39"/>
      <c r="AF14" s="39"/>
      <c r="AG14" s="39">
        <v>2</v>
      </c>
      <c r="AH14" s="39"/>
      <c r="AI14" s="39"/>
      <c r="AJ14" s="39"/>
      <c r="AK14" s="39"/>
      <c r="AL14" s="39"/>
      <c r="AM14" s="39">
        <v>3</v>
      </c>
      <c r="AN14" s="39"/>
      <c r="AO14" s="39"/>
      <c r="AP14" s="39"/>
      <c r="AQ14" s="39"/>
      <c r="AR14" s="39"/>
      <c r="AS14" s="39">
        <v>3</v>
      </c>
      <c r="AT14" s="39"/>
      <c r="AU14" s="39"/>
      <c r="AV14" s="39"/>
      <c r="AW14" s="39"/>
      <c r="AX14" s="39"/>
    </row>
    <row r="15" spans="1:55" s="4" customFormat="1" ht="17.25" customHeight="1" x14ac:dyDescent="0.25">
      <c r="A15" s="38" t="s">
        <v>140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>
        <v>1</v>
      </c>
      <c r="AB15" s="39"/>
      <c r="AC15" s="39"/>
      <c r="AD15" s="39"/>
      <c r="AE15" s="39"/>
      <c r="AF15" s="39"/>
      <c r="AG15" s="39">
        <v>1</v>
      </c>
      <c r="AH15" s="39"/>
      <c r="AI15" s="39"/>
      <c r="AJ15" s="39"/>
      <c r="AK15" s="39"/>
      <c r="AL15" s="39"/>
      <c r="AM15" s="39">
        <v>2</v>
      </c>
      <c r="AN15" s="39"/>
      <c r="AO15" s="39"/>
      <c r="AP15" s="39"/>
      <c r="AQ15" s="39"/>
      <c r="AR15" s="39"/>
      <c r="AS15" s="39">
        <v>2</v>
      </c>
      <c r="AT15" s="39"/>
      <c r="AU15" s="39"/>
      <c r="AV15" s="39"/>
      <c r="AW15" s="39"/>
      <c r="AX15" s="39"/>
    </row>
    <row r="16" spans="1:55" s="4" customFormat="1" ht="17.25" customHeight="1" x14ac:dyDescent="0.25">
      <c r="A16" s="38" t="s">
        <v>185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>
        <v>14</v>
      </c>
      <c r="AB16" s="39"/>
      <c r="AC16" s="39"/>
      <c r="AD16" s="39"/>
      <c r="AE16" s="39"/>
      <c r="AF16" s="39"/>
      <c r="AG16" s="39">
        <v>10</v>
      </c>
      <c r="AH16" s="39"/>
      <c r="AI16" s="39"/>
      <c r="AJ16" s="39"/>
      <c r="AK16" s="39"/>
      <c r="AL16" s="39"/>
      <c r="AM16" s="39">
        <v>26</v>
      </c>
      <c r="AN16" s="39"/>
      <c r="AO16" s="39"/>
      <c r="AP16" s="39"/>
      <c r="AQ16" s="39"/>
      <c r="AR16" s="39"/>
      <c r="AS16" s="39">
        <v>18</v>
      </c>
      <c r="AT16" s="39"/>
      <c r="AU16" s="39"/>
      <c r="AV16" s="39"/>
      <c r="AW16" s="39"/>
      <c r="AX16" s="39"/>
    </row>
    <row r="17" spans="1:55" s="4" customFormat="1" ht="17.25" customHeight="1" x14ac:dyDescent="0.25">
      <c r="A17" s="38" t="s">
        <v>161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9">
        <v>13</v>
      </c>
      <c r="AB17" s="39"/>
      <c r="AC17" s="39"/>
      <c r="AD17" s="39"/>
      <c r="AE17" s="39"/>
      <c r="AF17" s="39"/>
      <c r="AG17" s="39">
        <v>10</v>
      </c>
      <c r="AH17" s="39"/>
      <c r="AI17" s="39"/>
      <c r="AJ17" s="39"/>
      <c r="AK17" s="39"/>
      <c r="AL17" s="39"/>
      <c r="AM17" s="39">
        <v>25</v>
      </c>
      <c r="AN17" s="39"/>
      <c r="AO17" s="39"/>
      <c r="AP17" s="39"/>
      <c r="AQ17" s="39"/>
      <c r="AR17" s="39"/>
      <c r="AS17" s="39">
        <v>18</v>
      </c>
      <c r="AT17" s="39"/>
      <c r="AU17" s="39"/>
      <c r="AV17" s="39"/>
      <c r="AW17" s="39"/>
      <c r="AX17" s="39"/>
    </row>
    <row r="18" spans="1:55" s="4" customFormat="1" ht="17.25" customHeight="1" x14ac:dyDescent="0.25">
      <c r="A18" s="38" t="s">
        <v>186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9">
        <v>11</v>
      </c>
      <c r="AB18" s="39"/>
      <c r="AC18" s="39"/>
      <c r="AD18" s="39"/>
      <c r="AE18" s="39"/>
      <c r="AF18" s="39"/>
      <c r="AG18" s="39">
        <v>10</v>
      </c>
      <c r="AH18" s="39"/>
      <c r="AI18" s="39"/>
      <c r="AJ18" s="39"/>
      <c r="AK18" s="39"/>
      <c r="AL18" s="39"/>
      <c r="AM18" s="39">
        <v>21</v>
      </c>
      <c r="AN18" s="39"/>
      <c r="AO18" s="39"/>
      <c r="AP18" s="39"/>
      <c r="AQ18" s="39"/>
      <c r="AR18" s="39"/>
      <c r="AS18" s="39">
        <v>18</v>
      </c>
      <c r="AT18" s="39"/>
      <c r="AU18" s="39"/>
      <c r="AV18" s="39"/>
      <c r="AW18" s="39"/>
      <c r="AX18" s="39"/>
    </row>
    <row r="19" spans="1:55" s="4" customFormat="1" ht="17.25" customHeight="1" x14ac:dyDescent="0.25">
      <c r="A19" s="38" t="s">
        <v>187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9">
        <v>11</v>
      </c>
      <c r="AB19" s="39"/>
      <c r="AC19" s="39"/>
      <c r="AD19" s="39"/>
      <c r="AE19" s="39"/>
      <c r="AF19" s="39"/>
      <c r="AG19" s="39">
        <v>10</v>
      </c>
      <c r="AH19" s="39"/>
      <c r="AI19" s="39"/>
      <c r="AJ19" s="39"/>
      <c r="AK19" s="39"/>
      <c r="AL19" s="39"/>
      <c r="AM19" s="55">
        <v>20</v>
      </c>
      <c r="AN19" s="55"/>
      <c r="AO19" s="55"/>
      <c r="AP19" s="55"/>
      <c r="AQ19" s="55"/>
      <c r="AR19" s="55"/>
      <c r="AS19" s="55">
        <v>18</v>
      </c>
      <c r="AT19" s="55"/>
      <c r="AU19" s="55"/>
      <c r="AV19" s="55"/>
      <c r="AW19" s="55"/>
      <c r="AX19" s="55"/>
    </row>
    <row r="20" spans="1:55" s="4" customFormat="1" ht="17.25" customHeight="1" x14ac:dyDescent="0.25">
      <c r="A20" s="38" t="s">
        <v>188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>
        <v>1</v>
      </c>
      <c r="AB20" s="39"/>
      <c r="AC20" s="39"/>
      <c r="AD20" s="39"/>
      <c r="AE20" s="39"/>
      <c r="AF20" s="39"/>
      <c r="AG20" s="39">
        <v>1</v>
      </c>
      <c r="AH20" s="39"/>
      <c r="AI20" s="39"/>
      <c r="AJ20" s="39"/>
      <c r="AK20" s="39"/>
      <c r="AL20" s="39"/>
      <c r="AM20" s="39">
        <v>2</v>
      </c>
      <c r="AN20" s="39"/>
      <c r="AO20" s="39"/>
      <c r="AP20" s="39"/>
      <c r="AQ20" s="39"/>
      <c r="AR20" s="39"/>
      <c r="AS20" s="39">
        <v>2</v>
      </c>
      <c r="AT20" s="39"/>
      <c r="AU20" s="39"/>
      <c r="AV20" s="39"/>
      <c r="AW20" s="39"/>
      <c r="AX20" s="39"/>
    </row>
    <row r="21" spans="1:55" s="4" customFormat="1" ht="17.25" customHeight="1" x14ac:dyDescent="0.25">
      <c r="A21" s="38" t="s">
        <v>94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9" t="s">
        <v>189</v>
      </c>
      <c r="AB21" s="39"/>
      <c r="AC21" s="39"/>
      <c r="AD21" s="39"/>
      <c r="AE21" s="39"/>
      <c r="AF21" s="39"/>
      <c r="AG21" s="39">
        <v>5</v>
      </c>
      <c r="AH21" s="39"/>
      <c r="AI21" s="39"/>
      <c r="AJ21" s="39"/>
      <c r="AK21" s="39"/>
      <c r="AL21" s="39"/>
      <c r="AM21" s="39" t="s">
        <v>190</v>
      </c>
      <c r="AN21" s="39"/>
      <c r="AO21" s="39"/>
      <c r="AP21" s="39"/>
      <c r="AQ21" s="39"/>
      <c r="AR21" s="39"/>
      <c r="AS21" s="39">
        <v>8</v>
      </c>
      <c r="AT21" s="39"/>
      <c r="AU21" s="39"/>
      <c r="AV21" s="39"/>
      <c r="AW21" s="39"/>
      <c r="AX21" s="39"/>
    </row>
    <row r="22" spans="1:55" s="4" customFormat="1" ht="17.25" customHeight="1" x14ac:dyDescent="0.25">
      <c r="A22" s="38" t="s">
        <v>96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9"/>
      <c r="AB22" s="39"/>
      <c r="AC22" s="39"/>
      <c r="AD22" s="39"/>
      <c r="AE22" s="39"/>
      <c r="AF22" s="39"/>
      <c r="AG22" s="39">
        <v>91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>
        <v>170</v>
      </c>
      <c r="AT22" s="39"/>
      <c r="AU22" s="39"/>
      <c r="AV22" s="39"/>
      <c r="AW22" s="39"/>
      <c r="AX22" s="39"/>
    </row>
    <row r="23" spans="1:55" s="4" customFormat="1" ht="17.25" customHeight="1" x14ac:dyDescent="0.25">
      <c r="A23" s="38" t="s">
        <v>191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9"/>
      <c r="AB23" s="39"/>
      <c r="AC23" s="39"/>
      <c r="AD23" s="39"/>
      <c r="AE23" s="39"/>
      <c r="AF23" s="39"/>
      <c r="AG23" s="39">
        <v>80</v>
      </c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>
        <v>150</v>
      </c>
      <c r="AT23" s="39"/>
      <c r="AU23" s="39"/>
      <c r="AV23" s="39"/>
      <c r="AW23" s="39"/>
      <c r="AX23" s="39"/>
    </row>
    <row r="24" spans="1:55" s="4" customFormat="1" ht="17.25" customHeight="1" x14ac:dyDescent="0.25">
      <c r="A24" s="38" t="s">
        <v>23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9"/>
      <c r="AB24" s="39"/>
      <c r="AC24" s="39"/>
      <c r="AD24" s="39"/>
      <c r="AE24" s="39"/>
      <c r="AF24" s="39"/>
      <c r="AG24" s="39">
        <v>80</v>
      </c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>
        <v>150</v>
      </c>
      <c r="AT24" s="39"/>
      <c r="AU24" s="39"/>
      <c r="AV24" s="39"/>
      <c r="AW24" s="39"/>
      <c r="AX24" s="39"/>
    </row>
    <row r="25" spans="1:55" s="4" customFormat="1" ht="7.5" customHeight="1" x14ac:dyDescent="0.25">
      <c r="A25" s="17"/>
      <c r="B25" s="17"/>
      <c r="C25" s="17"/>
      <c r="D25" s="17"/>
      <c r="E25" s="17"/>
      <c r="F25" s="17"/>
      <c r="G25" s="17"/>
      <c r="H25" s="17"/>
      <c r="I25" s="20"/>
      <c r="J25" s="20"/>
    </row>
    <row r="26" spans="1:55" s="4" customFormat="1" ht="23.25" customHeight="1" x14ac:dyDescent="0.25">
      <c r="A26" s="36" t="s">
        <v>58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</row>
    <row r="27" spans="1:55" s="4" customFormat="1" ht="8.25" customHeight="1" x14ac:dyDescent="0.25">
      <c r="A27" s="45"/>
      <c r="B27" s="45"/>
      <c r="C27" s="46"/>
      <c r="D27" s="46"/>
      <c r="E27" s="46"/>
      <c r="F27" s="46"/>
      <c r="G27" s="46"/>
      <c r="H27" s="46"/>
      <c r="I27" s="46"/>
      <c r="J27" s="20"/>
    </row>
    <row r="28" spans="1:55" s="4" customFormat="1" ht="34.5" customHeight="1" x14ac:dyDescent="0.25">
      <c r="A28" s="47" t="s">
        <v>24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4" t="s">
        <v>25</v>
      </c>
      <c r="AE28" s="44"/>
      <c r="AF28" s="44"/>
      <c r="AG28" s="44"/>
      <c r="AH28" s="44"/>
      <c r="AI28" s="44"/>
      <c r="AJ28" s="44"/>
      <c r="AK28" s="44"/>
      <c r="AL28" s="44"/>
      <c r="AM28" s="44"/>
      <c r="AN28" s="44" t="s">
        <v>26</v>
      </c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5" s="4" customFormat="1" ht="35.25" customHeight="1" x14ac:dyDescent="0.25">
      <c r="A29" s="44" t="s">
        <v>27</v>
      </c>
      <c r="B29" s="44"/>
      <c r="C29" s="44"/>
      <c r="D29" s="44"/>
      <c r="E29" s="44"/>
      <c r="F29" s="44"/>
      <c r="G29" s="44" t="s">
        <v>28</v>
      </c>
      <c r="H29" s="44"/>
      <c r="I29" s="44"/>
      <c r="J29" s="44"/>
      <c r="K29" s="44"/>
      <c r="L29" s="44"/>
      <c r="M29" s="44" t="s">
        <v>29</v>
      </c>
      <c r="N29" s="44"/>
      <c r="O29" s="44"/>
      <c r="P29" s="44"/>
      <c r="Q29" s="44"/>
      <c r="R29" s="44"/>
      <c r="S29" s="44"/>
      <c r="T29" s="44"/>
      <c r="U29" s="44" t="s">
        <v>30</v>
      </c>
      <c r="V29" s="44"/>
      <c r="W29" s="44"/>
      <c r="X29" s="44"/>
      <c r="Y29" s="44"/>
      <c r="Z29" s="44"/>
      <c r="AA29" s="44"/>
      <c r="AB29" s="44"/>
      <c r="AC29" s="44"/>
      <c r="AD29" s="37" t="s">
        <v>31</v>
      </c>
      <c r="AE29" s="37"/>
      <c r="AF29" s="37"/>
      <c r="AG29" s="37"/>
      <c r="AH29" s="37"/>
      <c r="AI29" s="37" t="s">
        <v>32</v>
      </c>
      <c r="AJ29" s="37"/>
      <c r="AK29" s="37"/>
      <c r="AL29" s="37"/>
      <c r="AM29" s="37"/>
      <c r="AN29" s="37" t="s">
        <v>33</v>
      </c>
      <c r="AO29" s="37"/>
      <c r="AP29" s="37"/>
      <c r="AQ29" s="37"/>
      <c r="AR29" s="37"/>
      <c r="AS29" s="37" t="s">
        <v>34</v>
      </c>
      <c r="AT29" s="37"/>
      <c r="AU29" s="37"/>
      <c r="AV29" s="37"/>
      <c r="AW29" s="37"/>
      <c r="AX29" s="37" t="s">
        <v>35</v>
      </c>
      <c r="AY29" s="37"/>
      <c r="AZ29" s="37"/>
      <c r="BA29" s="37"/>
      <c r="BB29" s="37"/>
    </row>
    <row r="30" spans="1:55" s="4" customFormat="1" ht="19.5" customHeight="1" x14ac:dyDescent="0.25">
      <c r="A30" s="44">
        <v>3.43</v>
      </c>
      <c r="B30" s="44"/>
      <c r="C30" s="44"/>
      <c r="D30" s="44"/>
      <c r="E30" s="44"/>
      <c r="F30" s="44"/>
      <c r="G30" s="44">
        <v>2.89</v>
      </c>
      <c r="H30" s="44"/>
      <c r="I30" s="44"/>
      <c r="J30" s="44"/>
      <c r="K30" s="44"/>
      <c r="L30" s="44"/>
      <c r="M30" s="44">
        <v>21.62</v>
      </c>
      <c r="N30" s="44"/>
      <c r="O30" s="44"/>
      <c r="P30" s="44"/>
      <c r="Q30" s="44"/>
      <c r="R30" s="44"/>
      <c r="S30" s="44"/>
      <c r="T30" s="44"/>
      <c r="U30" s="44">
        <v>126</v>
      </c>
      <c r="V30" s="44"/>
      <c r="W30" s="44"/>
      <c r="X30" s="44"/>
      <c r="Y30" s="44"/>
      <c r="Z30" s="44"/>
      <c r="AA30" s="44"/>
      <c r="AB30" s="44"/>
      <c r="AC30" s="44"/>
      <c r="AD30" s="37">
        <v>36.9</v>
      </c>
      <c r="AE30" s="37"/>
      <c r="AF30" s="37"/>
      <c r="AG30" s="37"/>
      <c r="AH30" s="37"/>
      <c r="AI30" s="37">
        <v>0.65</v>
      </c>
      <c r="AJ30" s="37"/>
      <c r="AK30" s="37"/>
      <c r="AL30" s="37"/>
      <c r="AM30" s="37"/>
      <c r="AN30" s="37">
        <v>0.04</v>
      </c>
      <c r="AO30" s="37"/>
      <c r="AP30" s="37"/>
      <c r="AQ30" s="37"/>
      <c r="AR30" s="37"/>
      <c r="AS30" s="37">
        <v>0.05</v>
      </c>
      <c r="AT30" s="37"/>
      <c r="AU30" s="37"/>
      <c r="AV30" s="37"/>
      <c r="AW30" s="37"/>
      <c r="AX30" s="37">
        <v>0.3</v>
      </c>
      <c r="AY30" s="37"/>
      <c r="AZ30" s="37"/>
      <c r="BA30" s="37"/>
      <c r="BB30" s="37"/>
    </row>
    <row r="31" spans="1:55" s="4" customFormat="1" ht="6" customHeight="1" x14ac:dyDescent="0.25">
      <c r="A31" s="19"/>
      <c r="B31" s="19"/>
      <c r="C31" s="20"/>
      <c r="D31" s="20"/>
      <c r="E31" s="20"/>
      <c r="F31" s="20"/>
      <c r="G31" s="20"/>
      <c r="H31" s="20"/>
      <c r="I31" s="20"/>
      <c r="J31" s="20"/>
      <c r="K31" s="5">
        <v>100</v>
      </c>
      <c r="L31" s="5"/>
    </row>
    <row r="32" spans="1:55" s="4" customFormat="1" ht="15" customHeight="1" x14ac:dyDescent="0.25">
      <c r="A32" s="43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</row>
    <row r="33" spans="1:54" s="4" customFormat="1" ht="81" customHeight="1" x14ac:dyDescent="0.25">
      <c r="A33" s="36" t="s">
        <v>192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1:54" s="4" customFormat="1" ht="15" customHeight="1" x14ac:dyDescent="0.25">
      <c r="A34" s="43" t="s">
        <v>66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</row>
    <row r="35" spans="1:54" s="4" customFormat="1" ht="18.75" customHeight="1" x14ac:dyDescent="0.25">
      <c r="A35" s="36" t="s">
        <v>193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</row>
    <row r="36" spans="1:54" s="4" customFormat="1" ht="17.25" customHeight="1" x14ac:dyDescent="0.25">
      <c r="A36" s="36" t="s">
        <v>194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</row>
    <row r="37" spans="1:54" s="4" customFormat="1" ht="17.25" customHeight="1" x14ac:dyDescent="0.25">
      <c r="A37" s="36" t="s">
        <v>195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</row>
    <row r="38" spans="1:54" s="4" customFormat="1" ht="17.25" customHeight="1" x14ac:dyDescent="0.25">
      <c r="A38" s="36" t="s">
        <v>196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</row>
    <row r="39" spans="1:54" s="4" customFormat="1" ht="17.25" customHeight="1" x14ac:dyDescent="0.25">
      <c r="A39" s="36" t="s">
        <v>197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1:54" s="4" customFormat="1" ht="6.7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 spans="1:54" s="4" customFormat="1" ht="15.75" x14ac:dyDescent="0.25">
      <c r="A41" s="20" t="s">
        <v>40</v>
      </c>
      <c r="B41" s="20"/>
      <c r="C41" s="20"/>
      <c r="D41" s="20"/>
      <c r="E41" s="20"/>
      <c r="F41" s="20"/>
      <c r="H41" s="20"/>
      <c r="I41" s="20"/>
      <c r="J41" s="20"/>
      <c r="AL41" s="20" t="s">
        <v>41</v>
      </c>
    </row>
    <row r="42" spans="1:54" s="4" customFormat="1" ht="29.25" customHeight="1" x14ac:dyDescent="0.25">
      <c r="A42" s="20" t="s">
        <v>39</v>
      </c>
      <c r="B42" s="20"/>
      <c r="C42" s="20"/>
      <c r="D42" s="20"/>
      <c r="E42" s="20"/>
      <c r="F42" s="20"/>
      <c r="H42" s="20"/>
      <c r="I42" s="20"/>
      <c r="J42" s="20"/>
      <c r="AL42" s="20" t="s">
        <v>42</v>
      </c>
    </row>
    <row r="43" spans="1:54" s="4" customFormat="1" ht="15.7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5" spans="1:54" x14ac:dyDescent="0.2">
      <c r="K45" s="3">
        <v>1.5</v>
      </c>
    </row>
  </sheetData>
  <mergeCells count="125">
    <mergeCell ref="A38:BB38"/>
    <mergeCell ref="A39:BB39"/>
    <mergeCell ref="AN30:AR30"/>
    <mergeCell ref="AS30:AW30"/>
    <mergeCell ref="AX30:BB30"/>
    <mergeCell ref="A32:BB32"/>
    <mergeCell ref="A33:BB33"/>
    <mergeCell ref="A34:BB34"/>
    <mergeCell ref="A30:F30"/>
    <mergeCell ref="G30:L30"/>
    <mergeCell ref="M30:T30"/>
    <mergeCell ref="U30:AC30"/>
    <mergeCell ref="AD30:AH30"/>
    <mergeCell ref="AI30:AM30"/>
    <mergeCell ref="A35:BB35"/>
    <mergeCell ref="A36:BB36"/>
    <mergeCell ref="A37:BB37"/>
    <mergeCell ref="A26:BC26"/>
    <mergeCell ref="A27:I27"/>
    <mergeCell ref="A28:AC28"/>
    <mergeCell ref="AD28:AM28"/>
    <mergeCell ref="AN28:BB28"/>
    <mergeCell ref="A29:F29"/>
    <mergeCell ref="G29:L29"/>
    <mergeCell ref="M29:T29"/>
    <mergeCell ref="U29:AC29"/>
    <mergeCell ref="AD29:AH29"/>
    <mergeCell ref="AI29:AM29"/>
    <mergeCell ref="AN29:AR29"/>
    <mergeCell ref="AS29:AW29"/>
    <mergeCell ref="AX29:BB29"/>
    <mergeCell ref="A23:Z23"/>
    <mergeCell ref="AA23:AF23"/>
    <mergeCell ref="AG23:AL23"/>
    <mergeCell ref="AM23:AR23"/>
    <mergeCell ref="AS23:AX23"/>
    <mergeCell ref="A24:Z24"/>
    <mergeCell ref="AA24:AF24"/>
    <mergeCell ref="AG24:AL24"/>
    <mergeCell ref="AM24:AR24"/>
    <mergeCell ref="AS24:AX24"/>
    <mergeCell ref="A21:Z21"/>
    <mergeCell ref="AA21:AF21"/>
    <mergeCell ref="AG21:AL21"/>
    <mergeCell ref="AM21:AR21"/>
    <mergeCell ref="AS21:AX21"/>
    <mergeCell ref="A22:Z22"/>
    <mergeCell ref="AA22:AF22"/>
    <mergeCell ref="AG22:AL22"/>
    <mergeCell ref="AM22:AR22"/>
    <mergeCell ref="AS22:AX22"/>
    <mergeCell ref="A19:Z19"/>
    <mergeCell ref="AA19:AF19"/>
    <mergeCell ref="AG19:AL19"/>
    <mergeCell ref="AM19:AR19"/>
    <mergeCell ref="AS19:AX19"/>
    <mergeCell ref="A20:Z20"/>
    <mergeCell ref="AA20:AF20"/>
    <mergeCell ref="AG20:AL20"/>
    <mergeCell ref="AM20:AR20"/>
    <mergeCell ref="AS20:AX20"/>
    <mergeCell ref="A17:Z17"/>
    <mergeCell ref="AA17:AF17"/>
    <mergeCell ref="AG17:AL17"/>
    <mergeCell ref="AM17:AR17"/>
    <mergeCell ref="AS17:AX17"/>
    <mergeCell ref="A18:Z18"/>
    <mergeCell ref="AA18:AF18"/>
    <mergeCell ref="AG18:AL18"/>
    <mergeCell ref="AM18:AR18"/>
    <mergeCell ref="AS18:AX18"/>
    <mergeCell ref="A15:Z15"/>
    <mergeCell ref="AA15:AF15"/>
    <mergeCell ref="AG15:AL15"/>
    <mergeCell ref="AM15:AR15"/>
    <mergeCell ref="AS15:AX15"/>
    <mergeCell ref="A16:Z16"/>
    <mergeCell ref="AA16:AF16"/>
    <mergeCell ref="AG16:AL16"/>
    <mergeCell ref="AM16:AR16"/>
    <mergeCell ref="AS16:AX16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:Q1"/>
    <mergeCell ref="R1:U1"/>
    <mergeCell ref="A2:Q2"/>
    <mergeCell ref="R2:BC2"/>
    <mergeCell ref="A3:Q3"/>
    <mergeCell ref="R3:U3"/>
    <mergeCell ref="AG9:AL9"/>
    <mergeCell ref="AM9:AR9"/>
    <mergeCell ref="AS9:AX9"/>
  </mergeCells>
  <pageMargins left="0.70866141732283461" right="0.31496062992125984" top="0.3543307086614173" bottom="0.55118110236220474" header="0.31496062992125984" footer="0.31496062992125984"/>
  <pageSetup scale="8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3"/>
  <sheetViews>
    <sheetView view="pageBreakPreview" topLeftCell="A7" zoomScaleSheetLayoutView="100" workbookViewId="0">
      <selection activeCell="BX35" sqref="BX35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46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105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182</v>
      </c>
      <c r="S3" s="41"/>
      <c r="T3" s="41"/>
      <c r="U3" s="41"/>
    </row>
    <row r="4" spans="1:55" s="4" customFormat="1" ht="51.7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8.2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21"/>
      <c r="S5" s="21"/>
      <c r="T5" s="21"/>
      <c r="U5" s="21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37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</row>
    <row r="7" spans="1:55" s="4" customFormat="1" ht="15.7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9" t="s">
        <v>98</v>
      </c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1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39" t="s">
        <v>99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55" s="4" customFormat="1" ht="16.5" customHeight="1" x14ac:dyDescent="0.25">
      <c r="A9" s="38" t="s">
        <v>59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9">
        <v>50</v>
      </c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</row>
    <row r="10" spans="1:55" s="4" customFormat="1" ht="16.5" customHeight="1" x14ac:dyDescent="0.25">
      <c r="A10" s="38" t="s">
        <v>21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>
        <v>160</v>
      </c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</row>
    <row r="11" spans="1:55" s="4" customFormat="1" ht="16.5" customHeight="1" x14ac:dyDescent="0.25">
      <c r="A11" s="38" t="s">
        <v>60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9">
        <v>0.3</v>
      </c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</row>
    <row r="12" spans="1:55" s="4" customFormat="1" ht="16.5" customHeight="1" x14ac:dyDescent="0.25">
      <c r="A12" s="38" t="s">
        <v>61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9">
        <v>200</v>
      </c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</row>
    <row r="13" spans="1:55" s="4" customFormat="1" ht="6.75" customHeight="1" x14ac:dyDescent="0.25">
      <c r="A13" s="36"/>
      <c r="B13" s="36"/>
      <c r="C13" s="17"/>
      <c r="D13" s="17"/>
      <c r="E13" s="17"/>
      <c r="F13" s="17"/>
      <c r="G13" s="17"/>
      <c r="H13" s="17"/>
      <c r="I13" s="20"/>
      <c r="J13" s="20"/>
    </row>
    <row r="14" spans="1:55" s="4" customFormat="1" ht="33.75" customHeight="1" x14ac:dyDescent="0.25">
      <c r="A14" s="48" t="s">
        <v>17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 t="s">
        <v>37</v>
      </c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 t="s">
        <v>37</v>
      </c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</row>
    <row r="15" spans="1:55" s="4" customFormat="1" ht="15" customHeight="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39" t="s">
        <v>57</v>
      </c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 t="s">
        <v>38</v>
      </c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</row>
    <row r="16" spans="1:55" s="4" customFormat="1" ht="15" customHeight="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39" t="s">
        <v>18</v>
      </c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 t="s">
        <v>18</v>
      </c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</row>
    <row r="17" spans="1:55" s="4" customFormat="1" ht="15" customHeight="1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39" t="s">
        <v>19</v>
      </c>
      <c r="AB17" s="39"/>
      <c r="AC17" s="39"/>
      <c r="AD17" s="39"/>
      <c r="AE17" s="39"/>
      <c r="AF17" s="39"/>
      <c r="AG17" s="39" t="s">
        <v>20</v>
      </c>
      <c r="AH17" s="39"/>
      <c r="AI17" s="39"/>
      <c r="AJ17" s="39"/>
      <c r="AK17" s="39"/>
      <c r="AL17" s="39"/>
      <c r="AM17" s="39" t="s">
        <v>19</v>
      </c>
      <c r="AN17" s="39"/>
      <c r="AO17" s="39"/>
      <c r="AP17" s="39"/>
      <c r="AQ17" s="39"/>
      <c r="AR17" s="39"/>
      <c r="AS17" s="39" t="s">
        <v>20</v>
      </c>
      <c r="AT17" s="39"/>
      <c r="AU17" s="39"/>
      <c r="AV17" s="39"/>
      <c r="AW17" s="39"/>
      <c r="AX17" s="39"/>
    </row>
    <row r="18" spans="1:55" s="4" customFormat="1" ht="15.75" x14ac:dyDescent="0.25">
      <c r="A18" s="38" t="s">
        <v>61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9"/>
      <c r="AB18" s="39"/>
      <c r="AC18" s="39"/>
      <c r="AD18" s="39"/>
      <c r="AE18" s="39"/>
      <c r="AF18" s="39"/>
      <c r="AG18" s="39">
        <v>150</v>
      </c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>
        <v>200</v>
      </c>
      <c r="AT18" s="39"/>
      <c r="AU18" s="39"/>
      <c r="AV18" s="39"/>
      <c r="AW18" s="39"/>
      <c r="AX18" s="39"/>
    </row>
    <row r="19" spans="1:55" s="4" customFormat="1" ht="15" customHeight="1" x14ac:dyDescent="0.25">
      <c r="A19" s="38" t="s">
        <v>22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9">
        <v>5</v>
      </c>
      <c r="AB19" s="39"/>
      <c r="AC19" s="39"/>
      <c r="AD19" s="39"/>
      <c r="AE19" s="39"/>
      <c r="AF19" s="39"/>
      <c r="AG19" s="39">
        <v>5</v>
      </c>
      <c r="AH19" s="39"/>
      <c r="AI19" s="39"/>
      <c r="AJ19" s="39"/>
      <c r="AK19" s="39"/>
      <c r="AL19" s="39"/>
      <c r="AM19" s="39">
        <v>5</v>
      </c>
      <c r="AN19" s="39"/>
      <c r="AO19" s="39"/>
      <c r="AP19" s="39"/>
      <c r="AQ19" s="39"/>
      <c r="AR19" s="39"/>
      <c r="AS19" s="39">
        <v>5</v>
      </c>
      <c r="AT19" s="39"/>
      <c r="AU19" s="39"/>
      <c r="AV19" s="39"/>
      <c r="AW19" s="39"/>
      <c r="AX19" s="39"/>
    </row>
    <row r="20" spans="1:55" s="4" customFormat="1" ht="15" customHeight="1" x14ac:dyDescent="0.25">
      <c r="A20" s="38" t="s">
        <v>62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>
        <v>5</v>
      </c>
      <c r="AB20" s="39"/>
      <c r="AC20" s="39"/>
      <c r="AD20" s="39"/>
      <c r="AE20" s="39"/>
      <c r="AF20" s="39"/>
      <c r="AG20" s="39">
        <v>5</v>
      </c>
      <c r="AH20" s="39"/>
      <c r="AI20" s="39"/>
      <c r="AJ20" s="39"/>
      <c r="AK20" s="39"/>
      <c r="AL20" s="39"/>
      <c r="AM20" s="39">
        <v>5</v>
      </c>
      <c r="AN20" s="39"/>
      <c r="AO20" s="39"/>
      <c r="AP20" s="39"/>
      <c r="AQ20" s="39"/>
      <c r="AR20" s="39"/>
      <c r="AS20" s="39">
        <v>5</v>
      </c>
      <c r="AT20" s="39"/>
      <c r="AU20" s="39"/>
      <c r="AV20" s="39"/>
      <c r="AW20" s="39"/>
      <c r="AX20" s="39"/>
    </row>
    <row r="21" spans="1:55" s="4" customFormat="1" ht="15.75" x14ac:dyDescent="0.25">
      <c r="A21" s="38" t="s">
        <v>63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9"/>
      <c r="AB21" s="39"/>
      <c r="AC21" s="39"/>
      <c r="AD21" s="39"/>
      <c r="AE21" s="39"/>
      <c r="AF21" s="39"/>
      <c r="AG21" s="39">
        <v>155</v>
      </c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>
        <v>205</v>
      </c>
      <c r="AT21" s="39"/>
      <c r="AU21" s="39"/>
      <c r="AV21" s="39"/>
      <c r="AW21" s="39"/>
      <c r="AX21" s="39"/>
    </row>
    <row r="22" spans="1:55" s="4" customFormat="1" ht="15.75" x14ac:dyDescent="0.25">
      <c r="A22" s="52" t="s">
        <v>64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9"/>
      <c r="AB22" s="39"/>
      <c r="AC22" s="39"/>
      <c r="AD22" s="39"/>
      <c r="AE22" s="39"/>
      <c r="AF22" s="39"/>
      <c r="AG22" s="39">
        <v>155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>
        <v>205</v>
      </c>
      <c r="AT22" s="39"/>
      <c r="AU22" s="39"/>
      <c r="AV22" s="39"/>
      <c r="AW22" s="39"/>
      <c r="AX22" s="39"/>
    </row>
    <row r="23" spans="1:55" s="4" customFormat="1" ht="15.75" x14ac:dyDescent="0.25">
      <c r="A23" s="52" t="s">
        <v>65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4"/>
      <c r="AA23" s="39"/>
      <c r="AB23" s="39"/>
      <c r="AC23" s="39"/>
      <c r="AD23" s="39"/>
      <c r="AE23" s="39"/>
      <c r="AF23" s="39"/>
      <c r="AG23" s="39">
        <v>160</v>
      </c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>
        <v>210</v>
      </c>
      <c r="AT23" s="39"/>
      <c r="AU23" s="39"/>
      <c r="AV23" s="39"/>
      <c r="AW23" s="39"/>
      <c r="AX23" s="39"/>
    </row>
    <row r="24" spans="1:55" s="4" customFormat="1" ht="7.5" customHeight="1" x14ac:dyDescent="0.25">
      <c r="A24" s="17"/>
      <c r="B24" s="17"/>
      <c r="C24" s="17"/>
      <c r="D24" s="17"/>
      <c r="E24" s="17"/>
      <c r="F24" s="17"/>
      <c r="G24" s="17"/>
      <c r="H24" s="17"/>
      <c r="I24" s="20"/>
      <c r="J24" s="20"/>
    </row>
    <row r="25" spans="1:55" s="4" customFormat="1" ht="18" customHeight="1" x14ac:dyDescent="0.25">
      <c r="A25" s="36" t="s">
        <v>222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</row>
    <row r="26" spans="1:55" s="4" customFormat="1" ht="8.25" customHeight="1" x14ac:dyDescent="0.25">
      <c r="A26" s="45"/>
      <c r="B26" s="45"/>
      <c r="C26" s="46"/>
      <c r="D26" s="46"/>
      <c r="E26" s="46"/>
      <c r="F26" s="46"/>
      <c r="G26" s="46"/>
      <c r="H26" s="46"/>
      <c r="I26" s="46"/>
      <c r="J26" s="20"/>
    </row>
    <row r="27" spans="1:55" s="4" customFormat="1" ht="30.75" customHeight="1" x14ac:dyDescent="0.25">
      <c r="A27" s="47" t="s">
        <v>24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4" t="s">
        <v>25</v>
      </c>
      <c r="AE27" s="44"/>
      <c r="AF27" s="44"/>
      <c r="AG27" s="44"/>
      <c r="AH27" s="44"/>
      <c r="AI27" s="44"/>
      <c r="AJ27" s="44"/>
      <c r="AK27" s="44"/>
      <c r="AL27" s="44"/>
      <c r="AM27" s="44"/>
      <c r="AN27" s="44" t="s">
        <v>26</v>
      </c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5" s="4" customFormat="1" ht="31.5" customHeight="1" x14ac:dyDescent="0.25">
      <c r="A28" s="44" t="s">
        <v>27</v>
      </c>
      <c r="B28" s="44"/>
      <c r="C28" s="44"/>
      <c r="D28" s="44"/>
      <c r="E28" s="44"/>
      <c r="F28" s="44"/>
      <c r="G28" s="44" t="s">
        <v>28</v>
      </c>
      <c r="H28" s="44"/>
      <c r="I28" s="44"/>
      <c r="J28" s="44"/>
      <c r="K28" s="44"/>
      <c r="L28" s="44"/>
      <c r="M28" s="44" t="s">
        <v>29</v>
      </c>
      <c r="N28" s="44"/>
      <c r="O28" s="44"/>
      <c r="P28" s="44"/>
      <c r="Q28" s="44"/>
      <c r="R28" s="44"/>
      <c r="S28" s="44"/>
      <c r="T28" s="44"/>
      <c r="U28" s="44" t="s">
        <v>30</v>
      </c>
      <c r="V28" s="44"/>
      <c r="W28" s="44"/>
      <c r="X28" s="44"/>
      <c r="Y28" s="44"/>
      <c r="Z28" s="44"/>
      <c r="AA28" s="44"/>
      <c r="AB28" s="44"/>
      <c r="AC28" s="44"/>
      <c r="AD28" s="37" t="s">
        <v>31</v>
      </c>
      <c r="AE28" s="37"/>
      <c r="AF28" s="37"/>
      <c r="AG28" s="37"/>
      <c r="AH28" s="37"/>
      <c r="AI28" s="37" t="s">
        <v>32</v>
      </c>
      <c r="AJ28" s="37"/>
      <c r="AK28" s="37"/>
      <c r="AL28" s="37"/>
      <c r="AM28" s="37"/>
      <c r="AN28" s="37" t="s">
        <v>33</v>
      </c>
      <c r="AO28" s="37"/>
      <c r="AP28" s="37"/>
      <c r="AQ28" s="37"/>
      <c r="AR28" s="37"/>
      <c r="AS28" s="37" t="s">
        <v>34</v>
      </c>
      <c r="AT28" s="37"/>
      <c r="AU28" s="37"/>
      <c r="AV28" s="37"/>
      <c r="AW28" s="37"/>
      <c r="AX28" s="37" t="s">
        <v>35</v>
      </c>
      <c r="AY28" s="37"/>
      <c r="AZ28" s="37"/>
      <c r="BA28" s="37"/>
      <c r="BB28" s="37"/>
    </row>
    <row r="29" spans="1:55" s="4" customFormat="1" ht="15.75" x14ac:dyDescent="0.25">
      <c r="A29" s="44">
        <v>2.59</v>
      </c>
      <c r="B29" s="44"/>
      <c r="C29" s="44"/>
      <c r="D29" s="44"/>
      <c r="E29" s="44"/>
      <c r="F29" s="44"/>
      <c r="G29" s="44">
        <v>2.0099999999999998</v>
      </c>
      <c r="H29" s="44"/>
      <c r="I29" s="44"/>
      <c r="J29" s="44"/>
      <c r="K29" s="44"/>
      <c r="L29" s="44"/>
      <c r="M29" s="44">
        <v>18.22</v>
      </c>
      <c r="N29" s="44"/>
      <c r="O29" s="44"/>
      <c r="P29" s="44"/>
      <c r="Q29" s="44"/>
      <c r="R29" s="44"/>
      <c r="S29" s="44"/>
      <c r="T29" s="44"/>
      <c r="U29" s="44">
        <v>101</v>
      </c>
      <c r="V29" s="44"/>
      <c r="W29" s="44"/>
      <c r="X29" s="44"/>
      <c r="Y29" s="44"/>
      <c r="Z29" s="44"/>
      <c r="AA29" s="44"/>
      <c r="AB29" s="44"/>
      <c r="AC29" s="44"/>
      <c r="AD29" s="37">
        <v>10.29</v>
      </c>
      <c r="AE29" s="37"/>
      <c r="AF29" s="37"/>
      <c r="AG29" s="37"/>
      <c r="AH29" s="37"/>
      <c r="AI29" s="37">
        <v>1.1100000000000001</v>
      </c>
      <c r="AJ29" s="37"/>
      <c r="AK29" s="37"/>
      <c r="AL29" s="37"/>
      <c r="AM29" s="37"/>
      <c r="AN29" s="37">
        <v>0.05</v>
      </c>
      <c r="AO29" s="37"/>
      <c r="AP29" s="37"/>
      <c r="AQ29" s="37"/>
      <c r="AR29" s="37"/>
      <c r="AS29" s="37">
        <v>0.02</v>
      </c>
      <c r="AT29" s="37"/>
      <c r="AU29" s="37"/>
      <c r="AV29" s="37"/>
      <c r="AW29" s="37"/>
      <c r="AX29" s="37">
        <v>0</v>
      </c>
      <c r="AY29" s="37"/>
      <c r="AZ29" s="37"/>
      <c r="BA29" s="37"/>
      <c r="BB29" s="37"/>
    </row>
    <row r="30" spans="1:55" s="4" customFormat="1" ht="6" customHeight="1" x14ac:dyDescent="0.25">
      <c r="A30" s="19"/>
      <c r="B30" s="19"/>
      <c r="C30" s="20"/>
      <c r="D30" s="20"/>
      <c r="E30" s="20"/>
      <c r="F30" s="20"/>
      <c r="G30" s="20"/>
      <c r="H30" s="20"/>
      <c r="I30" s="20"/>
      <c r="J30" s="20"/>
      <c r="K30" s="5">
        <v>100</v>
      </c>
      <c r="L30" s="5"/>
    </row>
    <row r="31" spans="1:55" s="4" customFormat="1" ht="15" customHeight="1" x14ac:dyDescent="0.25">
      <c r="A31" s="43" t="s">
        <v>36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</row>
    <row r="32" spans="1:55" s="4" customFormat="1" ht="78.75" customHeight="1" x14ac:dyDescent="0.25">
      <c r="A32" s="36" t="s">
        <v>72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</row>
    <row r="33" spans="1:54" s="4" customFormat="1" ht="15" customHeight="1" x14ac:dyDescent="0.25">
      <c r="A33" s="43" t="s">
        <v>66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</row>
    <row r="34" spans="1:54" s="4" customFormat="1" ht="18.75" customHeight="1" x14ac:dyDescent="0.25">
      <c r="A34" s="36" t="s">
        <v>68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</row>
    <row r="35" spans="1:54" s="4" customFormat="1" ht="18.75" customHeight="1" x14ac:dyDescent="0.25">
      <c r="A35" s="36" t="s">
        <v>69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</row>
    <row r="36" spans="1:54" s="4" customFormat="1" ht="18.75" customHeight="1" x14ac:dyDescent="0.25">
      <c r="A36" s="36" t="s">
        <v>70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</row>
    <row r="37" spans="1:54" s="4" customFormat="1" ht="18.75" customHeight="1" x14ac:dyDescent="0.25">
      <c r="A37" s="36" t="s">
        <v>71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</row>
    <row r="38" spans="1:54" s="4" customFormat="1" ht="18.75" customHeight="1" x14ac:dyDescent="0.25">
      <c r="A38" s="36" t="s">
        <v>67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</row>
    <row r="39" spans="1:54" s="4" customFormat="1" ht="6" customHeigh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spans="1:54" s="4" customFormat="1" ht="15.75" x14ac:dyDescent="0.25">
      <c r="A40" s="20" t="s">
        <v>40</v>
      </c>
      <c r="B40" s="20"/>
      <c r="C40" s="20"/>
      <c r="D40" s="20"/>
      <c r="E40" s="20"/>
      <c r="F40" s="20"/>
      <c r="H40" s="20"/>
      <c r="I40" s="20"/>
      <c r="J40" s="20"/>
      <c r="AL40" s="45" t="s">
        <v>224</v>
      </c>
      <c r="AM40" s="45"/>
      <c r="AN40" s="45"/>
      <c r="AO40" s="45"/>
      <c r="AP40" s="45"/>
      <c r="AQ40" s="45"/>
      <c r="AR40" s="45"/>
      <c r="AS40" s="45"/>
      <c r="AT40" s="45"/>
    </row>
    <row r="41" spans="1:54" s="4" customFormat="1" ht="17.25" customHeight="1" x14ac:dyDescent="0.25">
      <c r="A41" s="20" t="s">
        <v>39</v>
      </c>
      <c r="B41" s="20"/>
      <c r="C41" s="20"/>
      <c r="D41" s="20"/>
      <c r="E41" s="20"/>
      <c r="F41" s="20"/>
      <c r="H41" s="20"/>
      <c r="I41" s="20"/>
      <c r="J41" s="20"/>
      <c r="AL41" s="45" t="s">
        <v>239</v>
      </c>
      <c r="AM41" s="45"/>
      <c r="AN41" s="45"/>
      <c r="AO41" s="45"/>
      <c r="AP41" s="45"/>
      <c r="AQ41" s="45"/>
      <c r="AR41" s="45"/>
      <c r="AS41" s="45"/>
      <c r="AT41" s="45"/>
    </row>
    <row r="43" spans="1:54" x14ac:dyDescent="0.2">
      <c r="K43" s="3">
        <v>1.5</v>
      </c>
    </row>
  </sheetData>
  <mergeCells count="94">
    <mergeCell ref="AL40:AT40"/>
    <mergeCell ref="AL41:AT41"/>
    <mergeCell ref="A23:Z23"/>
    <mergeCell ref="AA23:AF23"/>
    <mergeCell ref="AG23:AL23"/>
    <mergeCell ref="AM23:AR23"/>
    <mergeCell ref="AS23:AX23"/>
    <mergeCell ref="A33:BB33"/>
    <mergeCell ref="A34:BB34"/>
    <mergeCell ref="G29:L29"/>
    <mergeCell ref="A36:BB36"/>
    <mergeCell ref="A35:BB35"/>
    <mergeCell ref="A37:BB37"/>
    <mergeCell ref="A38:BB38"/>
    <mergeCell ref="AN27:BB27"/>
    <mergeCell ref="A32:BB32"/>
    <mergeCell ref="A21:Z21"/>
    <mergeCell ref="AA21:AF21"/>
    <mergeCell ref="AG21:AL21"/>
    <mergeCell ref="AM21:AR21"/>
    <mergeCell ref="AS21:AX21"/>
    <mergeCell ref="A22:Z22"/>
    <mergeCell ref="AA22:AF22"/>
    <mergeCell ref="AG22:AL22"/>
    <mergeCell ref="AM22:AR22"/>
    <mergeCell ref="AS22:AX22"/>
    <mergeCell ref="AS20:AX20"/>
    <mergeCell ref="A19:Z19"/>
    <mergeCell ref="AA19:AF19"/>
    <mergeCell ref="AG19:AL19"/>
    <mergeCell ref="AM19:AR19"/>
    <mergeCell ref="AS19:AX19"/>
    <mergeCell ref="AS18:AX18"/>
    <mergeCell ref="A14:Z17"/>
    <mergeCell ref="AA14:AL14"/>
    <mergeCell ref="AM14:AX14"/>
    <mergeCell ref="AA15:AL15"/>
    <mergeCell ref="AM15:AX15"/>
    <mergeCell ref="AA16:AL16"/>
    <mergeCell ref="AM16:AX16"/>
    <mergeCell ref="AA17:AF17"/>
    <mergeCell ref="AG17:AL17"/>
    <mergeCell ref="AM17:AR17"/>
    <mergeCell ref="A6:Z8"/>
    <mergeCell ref="AA6:AL6"/>
    <mergeCell ref="AA7:AL7"/>
    <mergeCell ref="AA8:AL8"/>
    <mergeCell ref="A9:Z9"/>
    <mergeCell ref="AA9:AL9"/>
    <mergeCell ref="A10:Z10"/>
    <mergeCell ref="M28:T28"/>
    <mergeCell ref="U28:AC28"/>
    <mergeCell ref="M29:T29"/>
    <mergeCell ref="AA10:AL10"/>
    <mergeCell ref="A11:Z11"/>
    <mergeCell ref="AA11:AL11"/>
    <mergeCell ref="A26:I26"/>
    <mergeCell ref="AD27:AM27"/>
    <mergeCell ref="A27:AC27"/>
    <mergeCell ref="AG18:AL18"/>
    <mergeCell ref="AM18:AR18"/>
    <mergeCell ref="A20:Z20"/>
    <mergeCell ref="AA20:AF20"/>
    <mergeCell ref="AG20:AL20"/>
    <mergeCell ref="AM20:AR20"/>
    <mergeCell ref="A31:BB31"/>
    <mergeCell ref="AN29:AR29"/>
    <mergeCell ref="AS29:AW29"/>
    <mergeCell ref="U29:AC29"/>
    <mergeCell ref="A28:F28"/>
    <mergeCell ref="A29:F29"/>
    <mergeCell ref="G28:L28"/>
    <mergeCell ref="A1:Q1"/>
    <mergeCell ref="R1:U1"/>
    <mergeCell ref="A2:Q2"/>
    <mergeCell ref="R2:BC2"/>
    <mergeCell ref="A3:Q3"/>
    <mergeCell ref="R3:U3"/>
    <mergeCell ref="A4:BC4"/>
    <mergeCell ref="A25:BC25"/>
    <mergeCell ref="AX28:BB28"/>
    <mergeCell ref="AX29:BB29"/>
    <mergeCell ref="AD28:AH28"/>
    <mergeCell ref="AI28:AM28"/>
    <mergeCell ref="AN28:AR28"/>
    <mergeCell ref="AS28:AW28"/>
    <mergeCell ref="AD29:AH29"/>
    <mergeCell ref="AI29:AM29"/>
    <mergeCell ref="A13:B13"/>
    <mergeCell ref="A12:Z12"/>
    <mergeCell ref="AA12:AL12"/>
    <mergeCell ref="AS17:AX17"/>
    <mergeCell ref="A18:Z18"/>
    <mergeCell ref="AA18:AF18"/>
  </mergeCells>
  <pageMargins left="0.70866141732283461" right="0.31496062992125984" top="0.3543307086614173" bottom="0.55118110236220474" header="0.31496062992125984" footer="0.31496062992125984"/>
  <pageSetup scale="96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view="pageBreakPreview" zoomScaleSheetLayoutView="100" workbookViewId="0">
      <selection activeCell="AR33" sqref="AR33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2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43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1</v>
      </c>
      <c r="S3" s="41"/>
      <c r="T3" s="41"/>
      <c r="U3" s="41"/>
    </row>
    <row r="4" spans="1:55" s="4" customFormat="1" ht="51.7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6.75" customHeight="1" x14ac:dyDescent="0.25">
      <c r="A5" s="36"/>
      <c r="B5" s="36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37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37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39" t="s">
        <v>57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15" customHeight="1" x14ac:dyDescent="0.25">
      <c r="A10" s="38" t="s">
        <v>22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>
        <v>10</v>
      </c>
      <c r="AB10" s="39"/>
      <c r="AC10" s="39"/>
      <c r="AD10" s="39"/>
      <c r="AE10" s="39"/>
      <c r="AF10" s="39"/>
      <c r="AG10" s="39">
        <v>10</v>
      </c>
      <c r="AH10" s="39"/>
      <c r="AI10" s="39"/>
      <c r="AJ10" s="39"/>
      <c r="AK10" s="39"/>
      <c r="AL10" s="39"/>
      <c r="AM10" s="39">
        <v>10</v>
      </c>
      <c r="AN10" s="39"/>
      <c r="AO10" s="39"/>
      <c r="AP10" s="39"/>
      <c r="AQ10" s="39"/>
      <c r="AR10" s="39"/>
      <c r="AS10" s="39">
        <v>10</v>
      </c>
      <c r="AT10" s="39"/>
      <c r="AU10" s="39"/>
      <c r="AV10" s="39"/>
      <c r="AW10" s="39"/>
      <c r="AX10" s="39"/>
    </row>
    <row r="11" spans="1:55" s="4" customFormat="1" ht="15" customHeight="1" x14ac:dyDescent="0.25">
      <c r="A11" s="38" t="s">
        <v>11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9">
        <v>30</v>
      </c>
      <c r="AB11" s="39"/>
      <c r="AC11" s="39"/>
      <c r="AD11" s="39"/>
      <c r="AE11" s="39"/>
      <c r="AF11" s="39"/>
      <c r="AG11" s="39">
        <v>30</v>
      </c>
      <c r="AH11" s="39"/>
      <c r="AI11" s="39"/>
      <c r="AJ11" s="39"/>
      <c r="AK11" s="39"/>
      <c r="AL11" s="39"/>
      <c r="AM11" s="39">
        <v>30</v>
      </c>
      <c r="AN11" s="39"/>
      <c r="AO11" s="39"/>
      <c r="AP11" s="39"/>
      <c r="AQ11" s="39"/>
      <c r="AR11" s="39"/>
      <c r="AS11" s="39">
        <v>30</v>
      </c>
      <c r="AT11" s="39"/>
      <c r="AU11" s="39"/>
      <c r="AV11" s="39"/>
      <c r="AW11" s="39"/>
      <c r="AX11" s="39"/>
    </row>
    <row r="12" spans="1:55" s="4" customFormat="1" ht="15.75" x14ac:dyDescent="0.25">
      <c r="A12" s="38" t="s">
        <v>23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9"/>
      <c r="AB12" s="39"/>
      <c r="AC12" s="39"/>
      <c r="AD12" s="39"/>
      <c r="AE12" s="39"/>
      <c r="AF12" s="39"/>
      <c r="AG12" s="39">
        <v>40</v>
      </c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>
        <v>40</v>
      </c>
      <c r="AT12" s="39"/>
      <c r="AU12" s="39"/>
      <c r="AV12" s="39"/>
      <c r="AW12" s="39"/>
      <c r="AX12" s="39"/>
    </row>
    <row r="13" spans="1:55" s="4" customFormat="1" ht="7.5" customHeight="1" x14ac:dyDescent="0.25">
      <c r="A13" s="6"/>
      <c r="B13" s="6"/>
      <c r="C13" s="6"/>
      <c r="D13" s="6"/>
      <c r="E13" s="6"/>
      <c r="F13" s="6"/>
      <c r="G13" s="6"/>
      <c r="H13" s="6"/>
      <c r="I13" s="14"/>
      <c r="J13" s="14"/>
    </row>
    <row r="14" spans="1:55" s="4" customFormat="1" ht="29.25" customHeight="1" x14ac:dyDescent="0.25">
      <c r="A14" s="36" t="s">
        <v>226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</row>
    <row r="15" spans="1:55" s="4" customFormat="1" ht="8.25" customHeight="1" x14ac:dyDescent="0.25">
      <c r="A15" s="45"/>
      <c r="B15" s="45"/>
      <c r="C15" s="46"/>
      <c r="D15" s="46"/>
      <c r="E15" s="46"/>
      <c r="F15" s="46"/>
      <c r="G15" s="46"/>
      <c r="H15" s="46"/>
      <c r="I15" s="46"/>
      <c r="J15" s="14"/>
    </row>
    <row r="16" spans="1:55" s="4" customFormat="1" ht="34.5" customHeight="1" x14ac:dyDescent="0.25">
      <c r="A16" s="47" t="s">
        <v>24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4" t="s">
        <v>25</v>
      </c>
      <c r="AE16" s="44"/>
      <c r="AF16" s="44"/>
      <c r="AG16" s="44"/>
      <c r="AH16" s="44"/>
      <c r="AI16" s="44"/>
      <c r="AJ16" s="44"/>
      <c r="AK16" s="44"/>
      <c r="AL16" s="44"/>
      <c r="AM16" s="44"/>
      <c r="AN16" s="44" t="s">
        <v>26</v>
      </c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</row>
    <row r="17" spans="1:54" s="4" customFormat="1" ht="35.25" customHeight="1" x14ac:dyDescent="0.25">
      <c r="A17" s="44" t="s">
        <v>27</v>
      </c>
      <c r="B17" s="44"/>
      <c r="C17" s="44"/>
      <c r="D17" s="44"/>
      <c r="E17" s="44"/>
      <c r="F17" s="44"/>
      <c r="G17" s="44" t="s">
        <v>28</v>
      </c>
      <c r="H17" s="44"/>
      <c r="I17" s="44"/>
      <c r="J17" s="44"/>
      <c r="K17" s="44"/>
      <c r="L17" s="44"/>
      <c r="M17" s="44" t="s">
        <v>29</v>
      </c>
      <c r="N17" s="44"/>
      <c r="O17" s="44"/>
      <c r="P17" s="44"/>
      <c r="Q17" s="44"/>
      <c r="R17" s="44"/>
      <c r="S17" s="44"/>
      <c r="T17" s="44"/>
      <c r="U17" s="44" t="s">
        <v>30</v>
      </c>
      <c r="V17" s="44"/>
      <c r="W17" s="44"/>
      <c r="X17" s="44"/>
      <c r="Y17" s="44"/>
      <c r="Z17" s="44"/>
      <c r="AA17" s="44"/>
      <c r="AB17" s="44"/>
      <c r="AC17" s="44"/>
      <c r="AD17" s="37" t="s">
        <v>31</v>
      </c>
      <c r="AE17" s="37"/>
      <c r="AF17" s="37"/>
      <c r="AG17" s="37"/>
      <c r="AH17" s="37"/>
      <c r="AI17" s="37" t="s">
        <v>32</v>
      </c>
      <c r="AJ17" s="37"/>
      <c r="AK17" s="37"/>
      <c r="AL17" s="37"/>
      <c r="AM17" s="37"/>
      <c r="AN17" s="37" t="s">
        <v>33</v>
      </c>
      <c r="AO17" s="37"/>
      <c r="AP17" s="37"/>
      <c r="AQ17" s="37"/>
      <c r="AR17" s="37"/>
      <c r="AS17" s="37" t="s">
        <v>34</v>
      </c>
      <c r="AT17" s="37"/>
      <c r="AU17" s="37"/>
      <c r="AV17" s="37"/>
      <c r="AW17" s="37"/>
      <c r="AX17" s="37" t="s">
        <v>35</v>
      </c>
      <c r="AY17" s="37"/>
      <c r="AZ17" s="37"/>
      <c r="BA17" s="37"/>
      <c r="BB17" s="37"/>
    </row>
    <row r="18" spans="1:54" s="4" customFormat="1" ht="15.75" x14ac:dyDescent="0.25">
      <c r="A18" s="44">
        <v>13.9</v>
      </c>
      <c r="B18" s="44"/>
      <c r="C18" s="44"/>
      <c r="D18" s="44"/>
      <c r="E18" s="44"/>
      <c r="F18" s="44"/>
      <c r="G18" s="44">
        <v>7.55</v>
      </c>
      <c r="H18" s="44"/>
      <c r="I18" s="44"/>
      <c r="J18" s="44"/>
      <c r="K18" s="44"/>
      <c r="L18" s="44"/>
      <c r="M18" s="44">
        <v>14.62</v>
      </c>
      <c r="N18" s="44"/>
      <c r="O18" s="44"/>
      <c r="P18" s="44"/>
      <c r="Q18" s="44"/>
      <c r="R18" s="44"/>
      <c r="S18" s="44"/>
      <c r="T18" s="44"/>
      <c r="U18" s="44">
        <v>136</v>
      </c>
      <c r="V18" s="44"/>
      <c r="W18" s="44"/>
      <c r="X18" s="44"/>
      <c r="Y18" s="44"/>
      <c r="Z18" s="44"/>
      <c r="AA18" s="44"/>
      <c r="AB18" s="44"/>
      <c r="AC18" s="44"/>
      <c r="AD18" s="37">
        <v>9.3000000000000007</v>
      </c>
      <c r="AE18" s="37"/>
      <c r="AF18" s="37"/>
      <c r="AG18" s="37"/>
      <c r="AH18" s="37"/>
      <c r="AI18" s="37">
        <v>0.62</v>
      </c>
      <c r="AJ18" s="37"/>
      <c r="AK18" s="37"/>
      <c r="AL18" s="37"/>
      <c r="AM18" s="37"/>
      <c r="AN18" s="37">
        <v>0.05</v>
      </c>
      <c r="AO18" s="37"/>
      <c r="AP18" s="37"/>
      <c r="AQ18" s="37"/>
      <c r="AR18" s="37"/>
      <c r="AS18" s="37">
        <v>0.03</v>
      </c>
      <c r="AT18" s="37"/>
      <c r="AU18" s="37"/>
      <c r="AV18" s="37"/>
      <c r="AW18" s="37"/>
      <c r="AX18" s="37"/>
      <c r="AY18" s="37"/>
      <c r="AZ18" s="37"/>
      <c r="BA18" s="37"/>
      <c r="BB18" s="37"/>
    </row>
    <row r="19" spans="1:54" s="4" customFormat="1" ht="6" customHeight="1" x14ac:dyDescent="0.25">
      <c r="A19" s="15"/>
      <c r="B19" s="15"/>
      <c r="C19" s="14"/>
      <c r="D19" s="14"/>
      <c r="E19" s="14"/>
      <c r="F19" s="14"/>
      <c r="G19" s="14"/>
      <c r="H19" s="14"/>
      <c r="I19" s="14"/>
      <c r="J19" s="14"/>
      <c r="K19" s="5">
        <v>100</v>
      </c>
      <c r="L19" s="5"/>
    </row>
    <row r="20" spans="1:54" s="4" customFormat="1" ht="15" customHeight="1" x14ac:dyDescent="0.25">
      <c r="A20" s="43" t="s">
        <v>36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</row>
    <row r="21" spans="1:54" s="4" customFormat="1" ht="18.75" customHeight="1" x14ac:dyDescent="0.25">
      <c r="A21" s="36" t="s">
        <v>73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</row>
    <row r="22" spans="1:54" s="4" customFormat="1" ht="15" customHeight="1" x14ac:dyDescent="0.25">
      <c r="A22" s="43" t="s">
        <v>66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</row>
    <row r="23" spans="1:54" s="4" customFormat="1" ht="18.75" customHeight="1" x14ac:dyDescent="0.25">
      <c r="A23" s="36" t="s">
        <v>74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</row>
    <row r="24" spans="1:54" s="4" customFormat="1" ht="18.75" customHeight="1" x14ac:dyDescent="0.25">
      <c r="A24" s="36" t="s">
        <v>75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</row>
    <row r="25" spans="1:54" s="4" customFormat="1" ht="18.75" customHeight="1" x14ac:dyDescent="0.25">
      <c r="A25" s="36" t="s">
        <v>76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</row>
    <row r="26" spans="1:54" s="4" customFormat="1" ht="18.75" customHeight="1" x14ac:dyDescent="0.25">
      <c r="A26" s="36" t="s">
        <v>77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</row>
    <row r="27" spans="1:54" s="4" customFormat="1" ht="18.75" customHeight="1" x14ac:dyDescent="0.25">
      <c r="A27" s="36" t="s">
        <v>78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</row>
    <row r="28" spans="1:54" s="4" customFormat="1" ht="15.75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54" s="4" customFormat="1" ht="15.75" x14ac:dyDescent="0.25">
      <c r="A29" s="14" t="s">
        <v>40</v>
      </c>
      <c r="B29" s="14"/>
      <c r="C29" s="14"/>
      <c r="D29" s="14"/>
      <c r="E29" s="14"/>
      <c r="F29" s="14"/>
      <c r="H29" s="14"/>
      <c r="I29" s="14"/>
      <c r="J29" s="14"/>
      <c r="AL29" s="45" t="s">
        <v>224</v>
      </c>
      <c r="AM29" s="45"/>
      <c r="AN29" s="45"/>
      <c r="AO29" s="45"/>
      <c r="AP29" s="45"/>
      <c r="AQ29" s="45"/>
      <c r="AR29" s="45"/>
      <c r="AS29" s="45"/>
      <c r="AT29" s="45"/>
    </row>
    <row r="30" spans="1:54" s="4" customFormat="1" ht="29.25" customHeight="1" x14ac:dyDescent="0.25">
      <c r="A30" s="14" t="s">
        <v>39</v>
      </c>
      <c r="B30" s="14"/>
      <c r="C30" s="14"/>
      <c r="D30" s="14"/>
      <c r="E30" s="14"/>
      <c r="F30" s="14"/>
      <c r="H30" s="14"/>
      <c r="I30" s="14"/>
      <c r="J30" s="14"/>
      <c r="AL30" s="45" t="s">
        <v>225</v>
      </c>
      <c r="AM30" s="45"/>
      <c r="AN30" s="45"/>
      <c r="AO30" s="45"/>
      <c r="AP30" s="45"/>
      <c r="AQ30" s="45"/>
      <c r="AR30" s="45"/>
      <c r="AS30" s="45"/>
      <c r="AT30" s="45"/>
    </row>
    <row r="31" spans="1:54" s="4" customFormat="1" ht="15.75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3" spans="11:11" x14ac:dyDescent="0.2">
      <c r="K33" s="3">
        <v>1.5</v>
      </c>
    </row>
  </sheetData>
  <mergeCells count="67"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4:BC14"/>
    <mergeCell ref="A15:I15"/>
    <mergeCell ref="A16:AC16"/>
    <mergeCell ref="AD16:AM16"/>
    <mergeCell ref="AN16:BB16"/>
    <mergeCell ref="A22:BB22"/>
    <mergeCell ref="AI17:AM17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17:F17"/>
    <mergeCell ref="G17:L17"/>
    <mergeCell ref="M17:T17"/>
    <mergeCell ref="U17:AC17"/>
    <mergeCell ref="AD17:AH17"/>
    <mergeCell ref="AN18:AR18"/>
    <mergeCell ref="AS18:AW18"/>
    <mergeCell ref="AX18:BB18"/>
    <mergeCell ref="A20:BB20"/>
    <mergeCell ref="A21:BB21"/>
    <mergeCell ref="AL29:AT29"/>
    <mergeCell ref="AL30:AT30"/>
    <mergeCell ref="A23:BB23"/>
    <mergeCell ref="A24:BB24"/>
    <mergeCell ref="A25:BB25"/>
    <mergeCell ref="A26:BB26"/>
    <mergeCell ref="A27:BB27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view="pageBreakPreview" topLeftCell="A13" zoomScaleSheetLayoutView="100" workbookViewId="0">
      <selection activeCell="AM12" sqref="AM12:AX12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3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46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414</v>
      </c>
      <c r="S3" s="41"/>
      <c r="T3" s="41"/>
      <c r="U3" s="41"/>
    </row>
    <row r="4" spans="1:55" s="4" customFormat="1" ht="51.7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6.75" customHeight="1" x14ac:dyDescent="0.25">
      <c r="A5" s="36"/>
      <c r="B5" s="36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37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37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39" t="s">
        <v>57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19.5" customHeight="1" x14ac:dyDescent="0.25">
      <c r="A10" s="38" t="s">
        <v>79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>
        <v>2</v>
      </c>
      <c r="AB10" s="39"/>
      <c r="AC10" s="39"/>
      <c r="AD10" s="39"/>
      <c r="AE10" s="39"/>
      <c r="AF10" s="39"/>
      <c r="AG10" s="39">
        <v>2</v>
      </c>
      <c r="AH10" s="39"/>
      <c r="AI10" s="39"/>
      <c r="AJ10" s="39"/>
      <c r="AK10" s="39"/>
      <c r="AL10" s="39"/>
      <c r="AM10" s="39">
        <v>3</v>
      </c>
      <c r="AN10" s="39"/>
      <c r="AO10" s="39"/>
      <c r="AP10" s="39"/>
      <c r="AQ10" s="39"/>
      <c r="AR10" s="39"/>
      <c r="AS10" s="39">
        <v>3</v>
      </c>
      <c r="AT10" s="39"/>
      <c r="AU10" s="39"/>
      <c r="AV10" s="39"/>
      <c r="AW10" s="39"/>
      <c r="AX10" s="39"/>
    </row>
    <row r="11" spans="1:55" s="4" customFormat="1" ht="15.75" customHeight="1" x14ac:dyDescent="0.25">
      <c r="A11" s="38" t="s">
        <v>80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9">
        <v>7</v>
      </c>
      <c r="AB11" s="39"/>
      <c r="AC11" s="39"/>
      <c r="AD11" s="39"/>
      <c r="AE11" s="39"/>
      <c r="AF11" s="39"/>
      <c r="AG11" s="39">
        <v>7</v>
      </c>
      <c r="AH11" s="39"/>
      <c r="AI11" s="39"/>
      <c r="AJ11" s="39"/>
      <c r="AK11" s="39"/>
      <c r="AL11" s="39"/>
      <c r="AM11" s="39">
        <v>10</v>
      </c>
      <c r="AN11" s="39"/>
      <c r="AO11" s="39"/>
      <c r="AP11" s="39"/>
      <c r="AQ11" s="39"/>
      <c r="AR11" s="39"/>
      <c r="AS11" s="39">
        <v>10</v>
      </c>
      <c r="AT11" s="39"/>
      <c r="AU11" s="39"/>
      <c r="AV11" s="39"/>
      <c r="AW11" s="39"/>
      <c r="AX11" s="39"/>
    </row>
    <row r="12" spans="1:55" s="4" customFormat="1" ht="15" customHeight="1" x14ac:dyDescent="0.25">
      <c r="A12" s="38" t="s">
        <v>21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9">
        <v>75</v>
      </c>
      <c r="AB12" s="39"/>
      <c r="AC12" s="39"/>
      <c r="AD12" s="39"/>
      <c r="AE12" s="39"/>
      <c r="AF12" s="39"/>
      <c r="AG12" s="39">
        <v>75</v>
      </c>
      <c r="AH12" s="39"/>
      <c r="AI12" s="39"/>
      <c r="AJ12" s="39"/>
      <c r="AK12" s="39"/>
      <c r="AL12" s="39"/>
      <c r="AM12" s="55">
        <v>90</v>
      </c>
      <c r="AN12" s="55"/>
      <c r="AO12" s="55"/>
      <c r="AP12" s="55"/>
      <c r="AQ12" s="55"/>
      <c r="AR12" s="55"/>
      <c r="AS12" s="55">
        <v>90</v>
      </c>
      <c r="AT12" s="55"/>
      <c r="AU12" s="55"/>
      <c r="AV12" s="55"/>
      <c r="AW12" s="55"/>
      <c r="AX12" s="55"/>
    </row>
    <row r="13" spans="1:55" s="4" customFormat="1" ht="15.75" x14ac:dyDescent="0.25">
      <c r="A13" s="38" t="s">
        <v>81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9">
        <v>90</v>
      </c>
      <c r="AB13" s="39"/>
      <c r="AC13" s="39"/>
      <c r="AD13" s="39"/>
      <c r="AE13" s="39"/>
      <c r="AF13" s="39"/>
      <c r="AG13" s="39">
        <v>90</v>
      </c>
      <c r="AH13" s="39"/>
      <c r="AI13" s="39"/>
      <c r="AJ13" s="39"/>
      <c r="AK13" s="39"/>
      <c r="AL13" s="39"/>
      <c r="AM13" s="39">
        <v>108</v>
      </c>
      <c r="AN13" s="39"/>
      <c r="AO13" s="39"/>
      <c r="AP13" s="39"/>
      <c r="AQ13" s="39"/>
      <c r="AR13" s="39"/>
      <c r="AS13" s="39">
        <v>108</v>
      </c>
      <c r="AT13" s="39"/>
      <c r="AU13" s="39"/>
      <c r="AV13" s="39"/>
      <c r="AW13" s="39"/>
      <c r="AX13" s="39"/>
    </row>
    <row r="14" spans="1:55" s="4" customFormat="1" ht="15.75" x14ac:dyDescent="0.25">
      <c r="A14" s="52" t="s">
        <v>23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4"/>
      <c r="AA14" s="39"/>
      <c r="AB14" s="39"/>
      <c r="AC14" s="39"/>
      <c r="AD14" s="39"/>
      <c r="AE14" s="39"/>
      <c r="AF14" s="39"/>
      <c r="AG14" s="39">
        <v>150</v>
      </c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>
        <v>180</v>
      </c>
      <c r="AT14" s="39"/>
      <c r="AU14" s="39"/>
      <c r="AV14" s="39"/>
      <c r="AW14" s="39"/>
      <c r="AX14" s="39"/>
    </row>
    <row r="15" spans="1:55" s="4" customFormat="1" ht="7.5" customHeight="1" x14ac:dyDescent="0.25">
      <c r="A15" s="6"/>
      <c r="B15" s="6"/>
      <c r="C15" s="6"/>
      <c r="D15" s="6"/>
      <c r="E15" s="6"/>
      <c r="F15" s="6"/>
      <c r="G15" s="6"/>
      <c r="H15" s="6"/>
      <c r="I15" s="14"/>
      <c r="J15" s="14"/>
    </row>
    <row r="16" spans="1:55" s="4" customFormat="1" ht="29.25" customHeight="1" x14ac:dyDescent="0.25">
      <c r="A16" s="36" t="s">
        <v>58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</row>
    <row r="17" spans="1:54" s="4" customFormat="1" ht="8.25" customHeight="1" x14ac:dyDescent="0.25">
      <c r="A17" s="45"/>
      <c r="B17" s="45"/>
      <c r="C17" s="46"/>
      <c r="D17" s="46"/>
      <c r="E17" s="46"/>
      <c r="F17" s="46"/>
      <c r="G17" s="46"/>
      <c r="H17" s="46"/>
      <c r="I17" s="46"/>
      <c r="J17" s="14"/>
    </row>
    <row r="18" spans="1:54" s="4" customFormat="1" ht="34.5" customHeight="1" x14ac:dyDescent="0.25">
      <c r="A18" s="47" t="s">
        <v>24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4" t="s">
        <v>25</v>
      </c>
      <c r="AE18" s="44"/>
      <c r="AF18" s="44"/>
      <c r="AG18" s="44"/>
      <c r="AH18" s="44"/>
      <c r="AI18" s="44"/>
      <c r="AJ18" s="44"/>
      <c r="AK18" s="44"/>
      <c r="AL18" s="44"/>
      <c r="AM18" s="44"/>
      <c r="AN18" s="44" t="s">
        <v>26</v>
      </c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</row>
    <row r="19" spans="1:54" s="4" customFormat="1" ht="35.25" customHeight="1" x14ac:dyDescent="0.25">
      <c r="A19" s="44" t="s">
        <v>27</v>
      </c>
      <c r="B19" s="44"/>
      <c r="C19" s="44"/>
      <c r="D19" s="44"/>
      <c r="E19" s="44"/>
      <c r="F19" s="44"/>
      <c r="G19" s="44" t="s">
        <v>28</v>
      </c>
      <c r="H19" s="44"/>
      <c r="I19" s="44"/>
      <c r="J19" s="44"/>
      <c r="K19" s="44"/>
      <c r="L19" s="44"/>
      <c r="M19" s="44" t="s">
        <v>29</v>
      </c>
      <c r="N19" s="44"/>
      <c r="O19" s="44"/>
      <c r="P19" s="44"/>
      <c r="Q19" s="44"/>
      <c r="R19" s="44"/>
      <c r="S19" s="44"/>
      <c r="T19" s="44"/>
      <c r="U19" s="44" t="s">
        <v>30</v>
      </c>
      <c r="V19" s="44"/>
      <c r="W19" s="44"/>
      <c r="X19" s="44"/>
      <c r="Y19" s="44"/>
      <c r="Z19" s="44"/>
      <c r="AA19" s="44"/>
      <c r="AB19" s="44"/>
      <c r="AC19" s="44"/>
      <c r="AD19" s="37" t="s">
        <v>31</v>
      </c>
      <c r="AE19" s="37"/>
      <c r="AF19" s="37"/>
      <c r="AG19" s="37"/>
      <c r="AH19" s="37"/>
      <c r="AI19" s="37" t="s">
        <v>32</v>
      </c>
      <c r="AJ19" s="37"/>
      <c r="AK19" s="37"/>
      <c r="AL19" s="37"/>
      <c r="AM19" s="37"/>
      <c r="AN19" s="37" t="s">
        <v>33</v>
      </c>
      <c r="AO19" s="37"/>
      <c r="AP19" s="37"/>
      <c r="AQ19" s="37"/>
      <c r="AR19" s="37"/>
      <c r="AS19" s="37" t="s">
        <v>34</v>
      </c>
      <c r="AT19" s="37"/>
      <c r="AU19" s="37"/>
      <c r="AV19" s="37"/>
      <c r="AW19" s="37"/>
      <c r="AX19" s="37" t="s">
        <v>35</v>
      </c>
      <c r="AY19" s="37"/>
      <c r="AZ19" s="37"/>
      <c r="BA19" s="37"/>
      <c r="BB19" s="37"/>
    </row>
    <row r="20" spans="1:54" s="4" customFormat="1" ht="15.75" x14ac:dyDescent="0.25">
      <c r="A20" s="44">
        <v>1.58</v>
      </c>
      <c r="B20" s="44"/>
      <c r="C20" s="44"/>
      <c r="D20" s="44"/>
      <c r="E20" s="44"/>
      <c r="F20" s="44"/>
      <c r="G20" s="44">
        <v>1.34</v>
      </c>
      <c r="H20" s="44"/>
      <c r="I20" s="44"/>
      <c r="J20" s="44"/>
      <c r="K20" s="44"/>
      <c r="L20" s="44"/>
      <c r="M20" s="44">
        <v>7.98</v>
      </c>
      <c r="N20" s="44"/>
      <c r="O20" s="44"/>
      <c r="P20" s="44"/>
      <c r="Q20" s="44"/>
      <c r="R20" s="44"/>
      <c r="S20" s="44"/>
      <c r="T20" s="44"/>
      <c r="U20" s="44">
        <v>51</v>
      </c>
      <c r="V20" s="44"/>
      <c r="W20" s="44"/>
      <c r="X20" s="44"/>
      <c r="Y20" s="44"/>
      <c r="Z20" s="44"/>
      <c r="AA20" s="44"/>
      <c r="AB20" s="44"/>
      <c r="AC20" s="44"/>
      <c r="AD20" s="37">
        <v>62.89</v>
      </c>
      <c r="AE20" s="37"/>
      <c r="AF20" s="37"/>
      <c r="AG20" s="37"/>
      <c r="AH20" s="37"/>
      <c r="AI20" s="37">
        <v>7.0000000000000007E-2</v>
      </c>
      <c r="AJ20" s="37"/>
      <c r="AK20" s="37"/>
      <c r="AL20" s="37"/>
      <c r="AM20" s="37"/>
      <c r="AN20" s="37">
        <v>0.02</v>
      </c>
      <c r="AO20" s="37"/>
      <c r="AP20" s="37"/>
      <c r="AQ20" s="37"/>
      <c r="AR20" s="37"/>
      <c r="AS20" s="37">
        <v>0.08</v>
      </c>
      <c r="AT20" s="37"/>
      <c r="AU20" s="37"/>
      <c r="AV20" s="37"/>
      <c r="AW20" s="37"/>
      <c r="AX20" s="37">
        <v>0.65</v>
      </c>
      <c r="AY20" s="37"/>
      <c r="AZ20" s="37"/>
      <c r="BA20" s="37"/>
      <c r="BB20" s="37"/>
    </row>
    <row r="21" spans="1:54" s="4" customFormat="1" ht="6" customHeight="1" x14ac:dyDescent="0.25">
      <c r="A21" s="15"/>
      <c r="B21" s="15"/>
      <c r="C21" s="14"/>
      <c r="D21" s="14"/>
      <c r="E21" s="14"/>
      <c r="F21" s="14"/>
      <c r="G21" s="14"/>
      <c r="H21" s="14"/>
      <c r="I21" s="14"/>
      <c r="J21" s="14"/>
      <c r="K21" s="5">
        <v>100</v>
      </c>
      <c r="L21" s="5"/>
    </row>
    <row r="22" spans="1:54" s="4" customFormat="1" ht="15" customHeight="1" x14ac:dyDescent="0.25">
      <c r="A22" s="43" t="s">
        <v>36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</row>
    <row r="23" spans="1:54" s="4" customFormat="1" ht="35.25" customHeight="1" x14ac:dyDescent="0.25">
      <c r="A23" s="36" t="s">
        <v>82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</row>
    <row r="24" spans="1:54" s="4" customFormat="1" ht="15" customHeight="1" x14ac:dyDescent="0.25">
      <c r="A24" s="43" t="s">
        <v>66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</row>
    <row r="25" spans="1:54" s="4" customFormat="1" ht="18.75" customHeight="1" x14ac:dyDescent="0.25">
      <c r="A25" s="36" t="s">
        <v>83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</row>
    <row r="26" spans="1:54" s="4" customFormat="1" ht="18.75" customHeight="1" x14ac:dyDescent="0.25">
      <c r="A26" s="36" t="s">
        <v>84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</row>
    <row r="27" spans="1:54" s="4" customFormat="1" ht="18.75" customHeight="1" x14ac:dyDescent="0.25">
      <c r="A27" s="36" t="s">
        <v>85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</row>
    <row r="28" spans="1:54" s="4" customFormat="1" ht="18.75" customHeight="1" x14ac:dyDescent="0.25">
      <c r="A28" s="36" t="s">
        <v>86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</row>
    <row r="29" spans="1:54" s="4" customFormat="1" ht="18.75" customHeight="1" x14ac:dyDescent="0.25">
      <c r="A29" s="36" t="s">
        <v>87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</row>
    <row r="30" spans="1:54" s="4" customFormat="1" ht="15.75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54" s="4" customFormat="1" ht="15.75" x14ac:dyDescent="0.25">
      <c r="A31" s="14" t="s">
        <v>40</v>
      </c>
      <c r="B31" s="14"/>
      <c r="C31" s="14"/>
      <c r="D31" s="14"/>
      <c r="E31" s="14"/>
      <c r="F31" s="14"/>
      <c r="H31" s="14"/>
      <c r="I31" s="14"/>
      <c r="J31" s="14"/>
      <c r="AL31" s="14" t="s">
        <v>41</v>
      </c>
    </row>
    <row r="32" spans="1:54" s="4" customFormat="1" ht="29.25" customHeight="1" x14ac:dyDescent="0.25">
      <c r="A32" s="14" t="s">
        <v>39</v>
      </c>
      <c r="B32" s="14"/>
      <c r="C32" s="14"/>
      <c r="D32" s="14"/>
      <c r="E32" s="14"/>
      <c r="F32" s="14"/>
      <c r="H32" s="14"/>
      <c r="I32" s="14"/>
      <c r="J32" s="14"/>
      <c r="AL32" s="14" t="s">
        <v>42</v>
      </c>
    </row>
    <row r="33" spans="1:11" s="4" customFormat="1" ht="15.75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5" spans="1:11" x14ac:dyDescent="0.2">
      <c r="K35" s="3">
        <v>1.5</v>
      </c>
    </row>
  </sheetData>
  <mergeCells count="75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6:BC16"/>
    <mergeCell ref="A17:I17"/>
    <mergeCell ref="A18:AC18"/>
    <mergeCell ref="AD18:AM18"/>
    <mergeCell ref="AN18:BB18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N20:AR20"/>
    <mergeCell ref="AS20:AW20"/>
    <mergeCell ref="AX20:BB20"/>
    <mergeCell ref="A22:BB22"/>
    <mergeCell ref="A23:BB23"/>
    <mergeCell ref="A25:BB25"/>
    <mergeCell ref="A26:BB26"/>
    <mergeCell ref="A27:BB27"/>
    <mergeCell ref="A28:BB28"/>
    <mergeCell ref="A29:BB2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4"/>
  <sheetViews>
    <sheetView view="pageBreakPreview" zoomScaleSheetLayoutView="100" workbookViewId="0">
      <selection activeCell="BR10" sqref="BR10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16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101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418</v>
      </c>
      <c r="S3" s="41"/>
      <c r="T3" s="41"/>
      <c r="U3" s="41"/>
    </row>
    <row r="4" spans="1:55" s="4" customFormat="1" ht="51.7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6.75" customHeight="1" x14ac:dyDescent="0.25">
      <c r="A5" s="36"/>
      <c r="B5" s="36"/>
      <c r="C5" s="17"/>
      <c r="D5" s="17"/>
      <c r="E5" s="17"/>
      <c r="F5" s="17"/>
      <c r="G5" s="17"/>
      <c r="H5" s="17"/>
      <c r="I5" s="20"/>
      <c r="J5" s="20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37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37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39" t="s">
        <v>57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66" customHeight="1" x14ac:dyDescent="0.25">
      <c r="A10" s="38" t="s">
        <v>106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>
        <v>150</v>
      </c>
      <c r="AB10" s="39"/>
      <c r="AC10" s="39"/>
      <c r="AD10" s="39"/>
      <c r="AE10" s="39"/>
      <c r="AF10" s="39"/>
      <c r="AG10" s="39">
        <v>150</v>
      </c>
      <c r="AH10" s="39"/>
      <c r="AI10" s="39"/>
      <c r="AJ10" s="39"/>
      <c r="AK10" s="39"/>
      <c r="AL10" s="39"/>
      <c r="AM10" s="39">
        <v>180</v>
      </c>
      <c r="AN10" s="39"/>
      <c r="AO10" s="39"/>
      <c r="AP10" s="39"/>
      <c r="AQ10" s="39"/>
      <c r="AR10" s="39"/>
      <c r="AS10" s="39">
        <v>180</v>
      </c>
      <c r="AT10" s="39"/>
      <c r="AU10" s="39"/>
      <c r="AV10" s="39"/>
      <c r="AW10" s="39"/>
      <c r="AX10" s="39"/>
    </row>
    <row r="11" spans="1:55" s="4" customFormat="1" ht="15.75" x14ac:dyDescent="0.25">
      <c r="A11" s="52" t="s">
        <v>23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4"/>
      <c r="AA11" s="39"/>
      <c r="AB11" s="39"/>
      <c r="AC11" s="39"/>
      <c r="AD11" s="39"/>
      <c r="AE11" s="39"/>
      <c r="AF11" s="39"/>
      <c r="AG11" s="39">
        <v>150</v>
      </c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>
        <v>180</v>
      </c>
      <c r="AT11" s="39"/>
      <c r="AU11" s="39"/>
      <c r="AV11" s="39"/>
      <c r="AW11" s="39"/>
      <c r="AX11" s="39"/>
    </row>
    <row r="12" spans="1:55" s="4" customFormat="1" ht="7.5" customHeight="1" x14ac:dyDescent="0.25">
      <c r="A12" s="17"/>
      <c r="B12" s="17"/>
      <c r="C12" s="17"/>
      <c r="D12" s="17"/>
      <c r="E12" s="17"/>
      <c r="F12" s="17"/>
      <c r="G12" s="17"/>
      <c r="H12" s="17"/>
      <c r="I12" s="20"/>
      <c r="J12" s="20"/>
    </row>
    <row r="13" spans="1:55" s="4" customFormat="1" ht="29.25" customHeight="1" x14ac:dyDescent="0.25">
      <c r="A13" s="36" t="s">
        <v>58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</row>
    <row r="14" spans="1:55" s="4" customFormat="1" ht="8.25" customHeight="1" x14ac:dyDescent="0.25">
      <c r="A14" s="45"/>
      <c r="B14" s="45"/>
      <c r="C14" s="46"/>
      <c r="D14" s="46"/>
      <c r="E14" s="46"/>
      <c r="F14" s="46"/>
      <c r="G14" s="46"/>
      <c r="H14" s="46"/>
      <c r="I14" s="46"/>
      <c r="J14" s="20"/>
    </row>
    <row r="15" spans="1:55" s="4" customFormat="1" ht="34.5" customHeight="1" x14ac:dyDescent="0.25">
      <c r="A15" s="47" t="s">
        <v>24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4" t="s">
        <v>25</v>
      </c>
      <c r="AE15" s="44"/>
      <c r="AF15" s="44"/>
      <c r="AG15" s="44"/>
      <c r="AH15" s="44"/>
      <c r="AI15" s="44"/>
      <c r="AJ15" s="44"/>
      <c r="AK15" s="44"/>
      <c r="AL15" s="44"/>
      <c r="AM15" s="44"/>
      <c r="AN15" s="44" t="s">
        <v>26</v>
      </c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</row>
    <row r="16" spans="1:55" s="4" customFormat="1" ht="35.25" customHeight="1" x14ac:dyDescent="0.25">
      <c r="A16" s="44" t="s">
        <v>27</v>
      </c>
      <c r="B16" s="44"/>
      <c r="C16" s="44"/>
      <c r="D16" s="44"/>
      <c r="E16" s="44"/>
      <c r="F16" s="44"/>
      <c r="G16" s="44" t="s">
        <v>28</v>
      </c>
      <c r="H16" s="44"/>
      <c r="I16" s="44"/>
      <c r="J16" s="44"/>
      <c r="K16" s="44"/>
      <c r="L16" s="44"/>
      <c r="M16" s="44" t="s">
        <v>29</v>
      </c>
      <c r="N16" s="44"/>
      <c r="O16" s="44"/>
      <c r="P16" s="44"/>
      <c r="Q16" s="44"/>
      <c r="R16" s="44"/>
      <c r="S16" s="44"/>
      <c r="T16" s="44"/>
      <c r="U16" s="44" t="s">
        <v>30</v>
      </c>
      <c r="V16" s="44"/>
      <c r="W16" s="44"/>
      <c r="X16" s="44"/>
      <c r="Y16" s="44"/>
      <c r="Z16" s="44"/>
      <c r="AA16" s="44"/>
      <c r="AB16" s="44"/>
      <c r="AC16" s="44"/>
      <c r="AD16" s="37" t="s">
        <v>31</v>
      </c>
      <c r="AE16" s="37"/>
      <c r="AF16" s="37"/>
      <c r="AG16" s="37"/>
      <c r="AH16" s="37"/>
      <c r="AI16" s="37" t="s">
        <v>32</v>
      </c>
      <c r="AJ16" s="37"/>
      <c r="AK16" s="37"/>
      <c r="AL16" s="37"/>
      <c r="AM16" s="37"/>
      <c r="AN16" s="37" t="s">
        <v>33</v>
      </c>
      <c r="AO16" s="37"/>
      <c r="AP16" s="37"/>
      <c r="AQ16" s="37"/>
      <c r="AR16" s="37"/>
      <c r="AS16" s="37" t="s">
        <v>34</v>
      </c>
      <c r="AT16" s="37"/>
      <c r="AU16" s="37"/>
      <c r="AV16" s="37"/>
      <c r="AW16" s="37"/>
      <c r="AX16" s="37" t="s">
        <v>35</v>
      </c>
      <c r="AY16" s="37"/>
      <c r="AZ16" s="37"/>
      <c r="BA16" s="37"/>
      <c r="BB16" s="37"/>
    </row>
    <row r="17" spans="1:54" s="4" customFormat="1" ht="16.5" customHeight="1" x14ac:dyDescent="0.25">
      <c r="A17" s="56" t="s">
        <v>107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8"/>
    </row>
    <row r="18" spans="1:54" s="4" customFormat="1" ht="15.75" x14ac:dyDescent="0.25">
      <c r="A18" s="59">
        <v>1</v>
      </c>
      <c r="B18" s="59"/>
      <c r="C18" s="59"/>
      <c r="D18" s="59"/>
      <c r="E18" s="59"/>
      <c r="F18" s="59"/>
      <c r="G18" s="59">
        <v>0.1</v>
      </c>
      <c r="H18" s="59"/>
      <c r="I18" s="59"/>
      <c r="J18" s="59"/>
      <c r="K18" s="59"/>
      <c r="L18" s="59"/>
      <c r="M18" s="59">
        <v>2.9</v>
      </c>
      <c r="N18" s="59"/>
      <c r="O18" s="59"/>
      <c r="P18" s="59"/>
      <c r="Q18" s="59"/>
      <c r="R18" s="59"/>
      <c r="S18" s="59"/>
      <c r="T18" s="59"/>
      <c r="U18" s="60">
        <v>17</v>
      </c>
      <c r="V18" s="60"/>
      <c r="W18" s="60"/>
      <c r="X18" s="60"/>
      <c r="Y18" s="60"/>
      <c r="Z18" s="60"/>
      <c r="AA18" s="60"/>
      <c r="AB18" s="60"/>
      <c r="AC18" s="60"/>
      <c r="AD18" s="61">
        <v>7</v>
      </c>
      <c r="AE18" s="61"/>
      <c r="AF18" s="61"/>
      <c r="AG18" s="61"/>
      <c r="AH18" s="61"/>
      <c r="AI18" s="61">
        <v>0.5</v>
      </c>
      <c r="AJ18" s="61"/>
      <c r="AK18" s="61"/>
      <c r="AL18" s="61"/>
      <c r="AM18" s="61"/>
      <c r="AN18" s="61">
        <v>0.03</v>
      </c>
      <c r="AO18" s="61"/>
      <c r="AP18" s="61"/>
      <c r="AQ18" s="61"/>
      <c r="AR18" s="61"/>
      <c r="AS18" s="61">
        <v>0.03</v>
      </c>
      <c r="AT18" s="61"/>
      <c r="AU18" s="61"/>
      <c r="AV18" s="61"/>
      <c r="AW18" s="61"/>
      <c r="AX18" s="61">
        <v>10</v>
      </c>
      <c r="AY18" s="61"/>
      <c r="AZ18" s="61"/>
      <c r="BA18" s="61"/>
      <c r="BB18" s="61"/>
    </row>
    <row r="19" spans="1:54" s="4" customFormat="1" ht="16.5" customHeight="1" x14ac:dyDescent="0.25">
      <c r="A19" s="62" t="s">
        <v>108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4"/>
    </row>
    <row r="20" spans="1:54" s="4" customFormat="1" ht="15.75" x14ac:dyDescent="0.25">
      <c r="A20" s="59">
        <v>1.1000000000000001</v>
      </c>
      <c r="B20" s="59"/>
      <c r="C20" s="59"/>
      <c r="D20" s="59"/>
      <c r="E20" s="59"/>
      <c r="F20" s="59"/>
      <c r="G20" s="59">
        <v>0.1</v>
      </c>
      <c r="H20" s="59"/>
      <c r="I20" s="59"/>
      <c r="J20" s="59"/>
      <c r="K20" s="59"/>
      <c r="L20" s="59"/>
      <c r="M20" s="59">
        <v>12.4</v>
      </c>
      <c r="N20" s="59"/>
      <c r="O20" s="59"/>
      <c r="P20" s="59"/>
      <c r="Q20" s="59"/>
      <c r="R20" s="59"/>
      <c r="S20" s="59"/>
      <c r="T20" s="59"/>
      <c r="U20" s="60">
        <v>56</v>
      </c>
      <c r="V20" s="60"/>
      <c r="W20" s="60"/>
      <c r="X20" s="60"/>
      <c r="Y20" s="60"/>
      <c r="Z20" s="60"/>
      <c r="AA20" s="60"/>
      <c r="AB20" s="60"/>
      <c r="AC20" s="60"/>
      <c r="AD20" s="61">
        <v>19</v>
      </c>
      <c r="AE20" s="61"/>
      <c r="AF20" s="61"/>
      <c r="AG20" s="61"/>
      <c r="AH20" s="61"/>
      <c r="AI20" s="61">
        <v>0.6</v>
      </c>
      <c r="AJ20" s="61"/>
      <c r="AK20" s="61"/>
      <c r="AL20" s="61"/>
      <c r="AM20" s="61"/>
      <c r="AN20" s="61">
        <v>1.2999999999999999E-2</v>
      </c>
      <c r="AO20" s="61"/>
      <c r="AP20" s="61"/>
      <c r="AQ20" s="61"/>
      <c r="AR20" s="61"/>
      <c r="AS20" s="61">
        <v>0.02</v>
      </c>
      <c r="AT20" s="61"/>
      <c r="AU20" s="61"/>
      <c r="AV20" s="61"/>
      <c r="AW20" s="61"/>
      <c r="AX20" s="61">
        <v>3</v>
      </c>
      <c r="AY20" s="61"/>
      <c r="AZ20" s="61"/>
      <c r="BA20" s="61"/>
      <c r="BB20" s="61"/>
    </row>
    <row r="21" spans="1:54" s="4" customFormat="1" ht="16.5" customHeight="1" x14ac:dyDescent="0.25">
      <c r="A21" s="62" t="s">
        <v>109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4"/>
    </row>
    <row r="22" spans="1:54" s="4" customFormat="1" ht="15.75" x14ac:dyDescent="0.25">
      <c r="A22" s="59">
        <v>0.5</v>
      </c>
      <c r="B22" s="59"/>
      <c r="C22" s="59"/>
      <c r="D22" s="59"/>
      <c r="E22" s="59"/>
      <c r="F22" s="59"/>
      <c r="G22" s="59">
        <v>0</v>
      </c>
      <c r="H22" s="59"/>
      <c r="I22" s="59"/>
      <c r="J22" s="59"/>
      <c r="K22" s="59"/>
      <c r="L22" s="59"/>
      <c r="M22" s="59">
        <v>7.3</v>
      </c>
      <c r="N22" s="59"/>
      <c r="O22" s="59"/>
      <c r="P22" s="59"/>
      <c r="Q22" s="59"/>
      <c r="R22" s="59"/>
      <c r="S22" s="59"/>
      <c r="T22" s="59"/>
      <c r="U22" s="60">
        <v>31.33</v>
      </c>
      <c r="V22" s="60"/>
      <c r="W22" s="60"/>
      <c r="X22" s="60"/>
      <c r="Y22" s="60"/>
      <c r="Z22" s="60"/>
      <c r="AA22" s="60"/>
      <c r="AB22" s="60"/>
      <c r="AC22" s="60"/>
      <c r="AD22" s="61">
        <v>40</v>
      </c>
      <c r="AE22" s="61"/>
      <c r="AF22" s="61"/>
      <c r="AG22" s="61"/>
      <c r="AH22" s="61"/>
      <c r="AI22" s="61">
        <v>0.4</v>
      </c>
      <c r="AJ22" s="61"/>
      <c r="AK22" s="61"/>
      <c r="AL22" s="61"/>
      <c r="AM22" s="61"/>
      <c r="AN22" s="61">
        <v>0.01</v>
      </c>
      <c r="AO22" s="61"/>
      <c r="AP22" s="61"/>
      <c r="AQ22" s="61"/>
      <c r="AR22" s="61"/>
      <c r="AS22" s="61">
        <v>0.01</v>
      </c>
      <c r="AT22" s="61"/>
      <c r="AU22" s="61"/>
      <c r="AV22" s="61"/>
      <c r="AW22" s="61"/>
      <c r="AX22" s="61">
        <v>85.5</v>
      </c>
      <c r="AY22" s="61"/>
      <c r="AZ22" s="61"/>
      <c r="BA22" s="61"/>
      <c r="BB22" s="61"/>
    </row>
    <row r="23" spans="1:54" s="4" customFormat="1" ht="16.5" customHeight="1" x14ac:dyDescent="0.25">
      <c r="A23" s="62" t="s">
        <v>110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4"/>
    </row>
    <row r="24" spans="1:54" s="4" customFormat="1" ht="15.75" x14ac:dyDescent="0.25">
      <c r="A24" s="59">
        <v>0.5</v>
      </c>
      <c r="B24" s="59"/>
      <c r="C24" s="59"/>
      <c r="D24" s="59"/>
      <c r="E24" s="59"/>
      <c r="F24" s="59"/>
      <c r="G24" s="59">
        <v>0</v>
      </c>
      <c r="H24" s="59"/>
      <c r="I24" s="59"/>
      <c r="J24" s="59"/>
      <c r="K24" s="59"/>
      <c r="L24" s="59"/>
      <c r="M24" s="59">
        <v>10.1</v>
      </c>
      <c r="N24" s="59"/>
      <c r="O24" s="59"/>
      <c r="P24" s="59"/>
      <c r="Q24" s="59"/>
      <c r="R24" s="59"/>
      <c r="S24" s="59"/>
      <c r="T24" s="59"/>
      <c r="U24" s="60">
        <v>43</v>
      </c>
      <c r="V24" s="60"/>
      <c r="W24" s="60"/>
      <c r="X24" s="60"/>
      <c r="Y24" s="60"/>
      <c r="Z24" s="60"/>
      <c r="AA24" s="60"/>
      <c r="AB24" s="60"/>
      <c r="AC24" s="60"/>
      <c r="AD24" s="61">
        <v>7</v>
      </c>
      <c r="AE24" s="61"/>
      <c r="AF24" s="61"/>
      <c r="AG24" s="61"/>
      <c r="AH24" s="61"/>
      <c r="AI24" s="61">
        <v>1.4</v>
      </c>
      <c r="AJ24" s="61"/>
      <c r="AK24" s="61"/>
      <c r="AL24" s="61"/>
      <c r="AM24" s="61"/>
      <c r="AN24" s="61">
        <v>0.01</v>
      </c>
      <c r="AO24" s="61"/>
      <c r="AP24" s="61"/>
      <c r="AQ24" s="61"/>
      <c r="AR24" s="61"/>
      <c r="AS24" s="61">
        <v>0.01</v>
      </c>
      <c r="AT24" s="61"/>
      <c r="AU24" s="61"/>
      <c r="AV24" s="61"/>
      <c r="AW24" s="61"/>
      <c r="AX24" s="61">
        <v>2</v>
      </c>
      <c r="AY24" s="61"/>
      <c r="AZ24" s="61"/>
      <c r="BA24" s="61"/>
      <c r="BB24" s="61"/>
    </row>
    <row r="25" spans="1:54" s="4" customFormat="1" ht="16.5" customHeight="1" x14ac:dyDescent="0.25">
      <c r="A25" s="62" t="s">
        <v>111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4"/>
    </row>
    <row r="26" spans="1:54" s="4" customFormat="1" ht="15.75" x14ac:dyDescent="0.25">
      <c r="A26" s="59">
        <v>0.5</v>
      </c>
      <c r="B26" s="59"/>
      <c r="C26" s="59"/>
      <c r="D26" s="59"/>
      <c r="E26" s="59"/>
      <c r="F26" s="59"/>
      <c r="G26" s="59">
        <v>0</v>
      </c>
      <c r="H26" s="59"/>
      <c r="I26" s="59"/>
      <c r="J26" s="59"/>
      <c r="K26" s="59"/>
      <c r="L26" s="59"/>
      <c r="M26" s="59">
        <v>12.7</v>
      </c>
      <c r="N26" s="59"/>
      <c r="O26" s="59"/>
      <c r="P26" s="59"/>
      <c r="Q26" s="59"/>
      <c r="R26" s="59"/>
      <c r="S26" s="59"/>
      <c r="T26" s="59"/>
      <c r="U26" s="60">
        <v>53</v>
      </c>
      <c r="V26" s="60"/>
      <c r="W26" s="60"/>
      <c r="X26" s="60"/>
      <c r="Y26" s="60"/>
      <c r="Z26" s="60"/>
      <c r="AA26" s="60"/>
      <c r="AB26" s="60"/>
      <c r="AC26" s="60"/>
      <c r="AD26" s="61">
        <v>20</v>
      </c>
      <c r="AE26" s="61"/>
      <c r="AF26" s="61"/>
      <c r="AG26" s="61"/>
      <c r="AH26" s="61"/>
      <c r="AI26" s="61">
        <v>0.2</v>
      </c>
      <c r="AJ26" s="61"/>
      <c r="AK26" s="61"/>
      <c r="AL26" s="61"/>
      <c r="AM26" s="61"/>
      <c r="AN26" s="61">
        <v>0.02</v>
      </c>
      <c r="AO26" s="61"/>
      <c r="AP26" s="61"/>
      <c r="AQ26" s="61"/>
      <c r="AR26" s="61"/>
      <c r="AS26" s="61">
        <v>0.04</v>
      </c>
      <c r="AT26" s="61"/>
      <c r="AU26" s="61"/>
      <c r="AV26" s="61"/>
      <c r="AW26" s="61"/>
      <c r="AX26" s="61">
        <v>4</v>
      </c>
      <c r="AY26" s="61"/>
      <c r="AZ26" s="61"/>
      <c r="BA26" s="61"/>
      <c r="BB26" s="61"/>
    </row>
    <row r="27" spans="1:54" s="4" customFormat="1" ht="16.5" customHeight="1" x14ac:dyDescent="0.25">
      <c r="A27" s="62" t="s">
        <v>112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4"/>
    </row>
    <row r="28" spans="1:54" s="4" customFormat="1" ht="15.75" x14ac:dyDescent="0.25">
      <c r="A28" s="59">
        <v>0.7</v>
      </c>
      <c r="B28" s="59"/>
      <c r="C28" s="59"/>
      <c r="D28" s="59"/>
      <c r="E28" s="59"/>
      <c r="F28" s="59"/>
      <c r="G28" s="59">
        <v>0.2</v>
      </c>
      <c r="H28" s="59"/>
      <c r="I28" s="59"/>
      <c r="J28" s="59"/>
      <c r="K28" s="59"/>
      <c r="L28" s="59"/>
      <c r="M28" s="59">
        <v>11.4</v>
      </c>
      <c r="N28" s="59"/>
      <c r="O28" s="59"/>
      <c r="P28" s="59"/>
      <c r="Q28" s="59"/>
      <c r="R28" s="59"/>
      <c r="S28" s="59"/>
      <c r="T28" s="59"/>
      <c r="U28" s="60">
        <v>50</v>
      </c>
      <c r="V28" s="60"/>
      <c r="W28" s="60"/>
      <c r="X28" s="60"/>
      <c r="Y28" s="60"/>
      <c r="Z28" s="60"/>
      <c r="AA28" s="60"/>
      <c r="AB28" s="60"/>
      <c r="AC28" s="60"/>
      <c r="AD28" s="61">
        <v>17</v>
      </c>
      <c r="AE28" s="61"/>
      <c r="AF28" s="61"/>
      <c r="AG28" s="61"/>
      <c r="AH28" s="61"/>
      <c r="AI28" s="61">
        <v>0.3</v>
      </c>
      <c r="AJ28" s="61"/>
      <c r="AK28" s="61"/>
      <c r="AL28" s="61"/>
      <c r="AM28" s="61"/>
      <c r="AN28" s="61">
        <v>0.01</v>
      </c>
      <c r="AO28" s="61"/>
      <c r="AP28" s="61"/>
      <c r="AQ28" s="61"/>
      <c r="AR28" s="61"/>
      <c r="AS28" s="61">
        <v>0.02</v>
      </c>
      <c r="AT28" s="61"/>
      <c r="AU28" s="61"/>
      <c r="AV28" s="61"/>
      <c r="AW28" s="61"/>
      <c r="AX28" s="61">
        <v>7.4</v>
      </c>
      <c r="AY28" s="61"/>
      <c r="AZ28" s="61"/>
      <c r="BA28" s="61"/>
      <c r="BB28" s="61"/>
    </row>
    <row r="29" spans="1:54" s="4" customFormat="1" ht="16.5" customHeight="1" x14ac:dyDescent="0.25">
      <c r="A29" s="62" t="s">
        <v>113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4"/>
    </row>
    <row r="30" spans="1:54" s="4" customFormat="1" ht="15.75" x14ac:dyDescent="0.25">
      <c r="A30" s="59">
        <v>0.3</v>
      </c>
      <c r="B30" s="59"/>
      <c r="C30" s="59"/>
      <c r="D30" s="59"/>
      <c r="E30" s="59"/>
      <c r="F30" s="59"/>
      <c r="G30" s="59">
        <v>0.2</v>
      </c>
      <c r="H30" s="59"/>
      <c r="I30" s="59"/>
      <c r="J30" s="59"/>
      <c r="K30" s="59"/>
      <c r="L30" s="59"/>
      <c r="M30" s="59">
        <v>16.3</v>
      </c>
      <c r="N30" s="59"/>
      <c r="O30" s="59"/>
      <c r="P30" s="59"/>
      <c r="Q30" s="59"/>
      <c r="R30" s="59"/>
      <c r="S30" s="59"/>
      <c r="T30" s="59"/>
      <c r="U30" s="60">
        <v>68</v>
      </c>
      <c r="V30" s="60"/>
      <c r="W30" s="60"/>
      <c r="X30" s="60"/>
      <c r="Y30" s="60"/>
      <c r="Z30" s="60"/>
      <c r="AA30" s="60"/>
      <c r="AB30" s="60"/>
      <c r="AC30" s="60"/>
      <c r="AD30" s="61">
        <v>20</v>
      </c>
      <c r="AE30" s="61"/>
      <c r="AF30" s="61"/>
      <c r="AG30" s="61"/>
      <c r="AH30" s="61"/>
      <c r="AI30" s="61">
        <v>0.4</v>
      </c>
      <c r="AJ30" s="61"/>
      <c r="AK30" s="61"/>
      <c r="AL30" s="61"/>
      <c r="AM30" s="61"/>
      <c r="AN30" s="61">
        <v>0.02</v>
      </c>
      <c r="AO30" s="61"/>
      <c r="AP30" s="61"/>
      <c r="AQ30" s="61"/>
      <c r="AR30" s="61"/>
      <c r="AS30" s="61">
        <v>0.01</v>
      </c>
      <c r="AT30" s="61"/>
      <c r="AU30" s="61"/>
      <c r="AV30" s="61"/>
      <c r="AW30" s="61"/>
      <c r="AX30" s="61">
        <v>2</v>
      </c>
      <c r="AY30" s="61"/>
      <c r="AZ30" s="61"/>
      <c r="BA30" s="61"/>
      <c r="BB30" s="61"/>
    </row>
    <row r="31" spans="1:54" s="4" customFormat="1" ht="6" customHeight="1" x14ac:dyDescent="0.25">
      <c r="A31" s="19"/>
      <c r="B31" s="19"/>
      <c r="C31" s="20"/>
      <c r="D31" s="20"/>
      <c r="E31" s="20"/>
      <c r="F31" s="20"/>
      <c r="G31" s="20"/>
      <c r="H31" s="20"/>
      <c r="I31" s="20"/>
      <c r="J31" s="20"/>
      <c r="K31" s="5">
        <v>100</v>
      </c>
      <c r="L31" s="5"/>
    </row>
    <row r="32" spans="1:54" s="4" customFormat="1" ht="15" customHeight="1" x14ac:dyDescent="0.25">
      <c r="A32" s="43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</row>
    <row r="33" spans="1:54" s="4" customFormat="1" ht="39.75" customHeight="1" x14ac:dyDescent="0.25">
      <c r="A33" s="36" t="s">
        <v>114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1:54" s="4" customFormat="1" ht="15" customHeight="1" x14ac:dyDescent="0.25">
      <c r="A34" s="43" t="s">
        <v>66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</row>
    <row r="35" spans="1:54" s="4" customFormat="1" ht="18.75" customHeight="1" x14ac:dyDescent="0.25">
      <c r="A35" s="36" t="s">
        <v>115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</row>
    <row r="36" spans="1:54" s="4" customFormat="1" ht="18.75" customHeight="1" x14ac:dyDescent="0.25">
      <c r="A36" s="36" t="s">
        <v>84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</row>
    <row r="37" spans="1:54" s="4" customFormat="1" ht="18.75" customHeight="1" x14ac:dyDescent="0.25">
      <c r="A37" s="36" t="s">
        <v>116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</row>
    <row r="38" spans="1:54" s="4" customFormat="1" ht="18.75" customHeight="1" x14ac:dyDescent="0.25">
      <c r="A38" s="36" t="s">
        <v>117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</row>
    <row r="39" spans="1:54" s="4" customFormat="1" ht="18.75" customHeight="1" x14ac:dyDescent="0.25">
      <c r="A39" s="36" t="s">
        <v>118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1:54" s="4" customFormat="1" ht="5.2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 spans="1:54" s="4" customFormat="1" ht="15.75" x14ac:dyDescent="0.25">
      <c r="A41" s="20" t="s">
        <v>40</v>
      </c>
      <c r="B41" s="20"/>
      <c r="C41" s="20"/>
      <c r="D41" s="20"/>
      <c r="E41" s="20"/>
      <c r="F41" s="20"/>
      <c r="H41" s="20"/>
      <c r="I41" s="20"/>
      <c r="J41" s="20"/>
      <c r="AL41" s="31" t="s">
        <v>240</v>
      </c>
    </row>
    <row r="42" spans="1:54" s="4" customFormat="1" ht="29.25" customHeight="1" x14ac:dyDescent="0.25">
      <c r="A42" s="20" t="s">
        <v>39</v>
      </c>
      <c r="B42" s="20"/>
      <c r="C42" s="20"/>
      <c r="D42" s="20"/>
      <c r="E42" s="20"/>
      <c r="F42" s="20"/>
      <c r="H42" s="20"/>
      <c r="I42" s="20"/>
      <c r="J42" s="20"/>
      <c r="AL42" s="31" t="s">
        <v>239</v>
      </c>
    </row>
    <row r="44" spans="1:54" x14ac:dyDescent="0.2">
      <c r="K44" s="3">
        <v>1.5</v>
      </c>
    </row>
  </sheetData>
  <mergeCells count="121">
    <mergeCell ref="A37:BB37"/>
    <mergeCell ref="A38:BB38"/>
    <mergeCell ref="A39:BB39"/>
    <mergeCell ref="AN30:AR30"/>
    <mergeCell ref="AS30:AW30"/>
    <mergeCell ref="AX30:BB30"/>
    <mergeCell ref="A32:BB32"/>
    <mergeCell ref="A33:BB33"/>
    <mergeCell ref="A34:BB34"/>
    <mergeCell ref="A29:BB29"/>
    <mergeCell ref="A30:F30"/>
    <mergeCell ref="G30:L30"/>
    <mergeCell ref="M30:T30"/>
    <mergeCell ref="U30:AC30"/>
    <mergeCell ref="AD30:AH30"/>
    <mergeCell ref="AI30:AM30"/>
    <mergeCell ref="A35:BB35"/>
    <mergeCell ref="A36:BB36"/>
    <mergeCell ref="A27:BB27"/>
    <mergeCell ref="A28:F28"/>
    <mergeCell ref="G28:L28"/>
    <mergeCell ref="M28:T28"/>
    <mergeCell ref="U28:AC28"/>
    <mergeCell ref="AD28:AH28"/>
    <mergeCell ref="AI28:AM28"/>
    <mergeCell ref="AN28:AR28"/>
    <mergeCell ref="AS28:AW28"/>
    <mergeCell ref="AX28:BB28"/>
    <mergeCell ref="A25:BB25"/>
    <mergeCell ref="A26:F26"/>
    <mergeCell ref="G26:L26"/>
    <mergeCell ref="M26:T26"/>
    <mergeCell ref="U26:AC26"/>
    <mergeCell ref="AD26:AH26"/>
    <mergeCell ref="AI26:AM26"/>
    <mergeCell ref="AN26:AR26"/>
    <mergeCell ref="AS26:AW26"/>
    <mergeCell ref="AX26:BB26"/>
    <mergeCell ref="A23:BB23"/>
    <mergeCell ref="A24:F24"/>
    <mergeCell ref="G24:L24"/>
    <mergeCell ref="M24:T24"/>
    <mergeCell ref="U24:AC24"/>
    <mergeCell ref="AD24:AH24"/>
    <mergeCell ref="AI24:AM24"/>
    <mergeCell ref="AN24:AR24"/>
    <mergeCell ref="AS24:AW24"/>
    <mergeCell ref="AX24:BB24"/>
    <mergeCell ref="A21:BB21"/>
    <mergeCell ref="A22:F22"/>
    <mergeCell ref="G22:L22"/>
    <mergeCell ref="M22:T22"/>
    <mergeCell ref="U22:AC22"/>
    <mergeCell ref="AD22:AH22"/>
    <mergeCell ref="AI22:AM22"/>
    <mergeCell ref="AN22:AR22"/>
    <mergeCell ref="AS22:AW22"/>
    <mergeCell ref="AX22:BB22"/>
    <mergeCell ref="A19:BB19"/>
    <mergeCell ref="A20:F20"/>
    <mergeCell ref="G20:L20"/>
    <mergeCell ref="M20:T20"/>
    <mergeCell ref="U20:AC20"/>
    <mergeCell ref="AD20:AH20"/>
    <mergeCell ref="AI20:AM20"/>
    <mergeCell ref="AN20:AR20"/>
    <mergeCell ref="AS20:AW20"/>
    <mergeCell ref="AX20:BB20"/>
    <mergeCell ref="A17:BB17"/>
    <mergeCell ref="A18:F18"/>
    <mergeCell ref="G18:L18"/>
    <mergeCell ref="M18:T18"/>
    <mergeCell ref="U18:AC18"/>
    <mergeCell ref="AD18:AH18"/>
    <mergeCell ref="AI18:AM18"/>
    <mergeCell ref="AN18:AR18"/>
    <mergeCell ref="AS18:AW18"/>
    <mergeCell ref="AX18:BB18"/>
    <mergeCell ref="A14:I14"/>
    <mergeCell ref="A15:AC15"/>
    <mergeCell ref="AD15:AM15"/>
    <mergeCell ref="AN15:BB15"/>
    <mergeCell ref="A16:F16"/>
    <mergeCell ref="G16:L16"/>
    <mergeCell ref="M16:T16"/>
    <mergeCell ref="U16:AC16"/>
    <mergeCell ref="AD16:AH16"/>
    <mergeCell ref="AI16:AM16"/>
    <mergeCell ref="AN16:AR16"/>
    <mergeCell ref="AS16:AW16"/>
    <mergeCell ref="AX16:BB16"/>
    <mergeCell ref="A11:Z11"/>
    <mergeCell ref="AA11:AF11"/>
    <mergeCell ref="AG11:AL11"/>
    <mergeCell ref="AM11:AR11"/>
    <mergeCell ref="AS11:AX11"/>
    <mergeCell ref="A13:BC13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</mergeCells>
  <pageMargins left="0.70866141732283461" right="0.31496062992125984" top="0.3543307086614173" bottom="0.55118110236220474" header="0.31496062992125984" footer="0.31496062992125984"/>
  <pageSetup scale="90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5"/>
  <sheetViews>
    <sheetView view="pageBreakPreview" topLeftCell="A25" zoomScaleSheetLayoutView="100" workbookViewId="0">
      <selection activeCell="BO46" sqref="BO46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47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119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86</v>
      </c>
      <c r="S3" s="41"/>
      <c r="T3" s="41"/>
      <c r="U3" s="41"/>
    </row>
    <row r="4" spans="1:55" s="4" customFormat="1" ht="51.7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6.75" customHeight="1" x14ac:dyDescent="0.25">
      <c r="A5" s="36"/>
      <c r="B5" s="36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37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</row>
    <row r="7" spans="1:55" s="4" customFormat="1" ht="1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55" s="4" customFormat="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</row>
    <row r="10" spans="1:55" s="4" customFormat="1" ht="19.5" customHeight="1" x14ac:dyDescent="0.25">
      <c r="A10" s="38" t="s">
        <v>88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>
        <v>100</v>
      </c>
      <c r="AB10" s="39"/>
      <c r="AC10" s="39"/>
      <c r="AD10" s="39"/>
      <c r="AE10" s="39"/>
      <c r="AF10" s="39"/>
      <c r="AG10" s="39">
        <v>75</v>
      </c>
      <c r="AH10" s="39"/>
      <c r="AI10" s="39"/>
      <c r="AJ10" s="39"/>
      <c r="AK10" s="39"/>
      <c r="AL10" s="39"/>
    </row>
    <row r="11" spans="1:55" s="4" customFormat="1" ht="15.75" customHeight="1" x14ac:dyDescent="0.25">
      <c r="A11" s="38" t="s">
        <v>120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9">
        <v>10</v>
      </c>
      <c r="AB11" s="39"/>
      <c r="AC11" s="39"/>
      <c r="AD11" s="39"/>
      <c r="AE11" s="39"/>
      <c r="AF11" s="39"/>
      <c r="AG11" s="39">
        <v>10</v>
      </c>
      <c r="AH11" s="39"/>
      <c r="AI11" s="39"/>
      <c r="AJ11" s="39"/>
      <c r="AK11" s="39"/>
      <c r="AL11" s="39"/>
    </row>
    <row r="12" spans="1:55" s="4" customFormat="1" ht="31.5" customHeight="1" x14ac:dyDescent="0.25">
      <c r="A12" s="38" t="s">
        <v>121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9">
        <v>5</v>
      </c>
      <c r="AB12" s="39"/>
      <c r="AC12" s="39"/>
      <c r="AD12" s="39"/>
      <c r="AE12" s="39"/>
      <c r="AF12" s="39"/>
      <c r="AG12" s="39">
        <v>5</v>
      </c>
      <c r="AH12" s="39"/>
      <c r="AI12" s="39"/>
      <c r="AJ12" s="39"/>
      <c r="AK12" s="39"/>
      <c r="AL12" s="39"/>
    </row>
    <row r="13" spans="1:55" s="4" customFormat="1" ht="15.75" x14ac:dyDescent="0.25">
      <c r="A13" s="38" t="s">
        <v>122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9">
        <v>7.5</v>
      </c>
      <c r="AB13" s="39"/>
      <c r="AC13" s="39"/>
      <c r="AD13" s="39"/>
      <c r="AE13" s="39"/>
      <c r="AF13" s="39"/>
      <c r="AG13" s="39">
        <v>7.5</v>
      </c>
      <c r="AH13" s="39"/>
      <c r="AI13" s="39"/>
      <c r="AJ13" s="39"/>
      <c r="AK13" s="39"/>
      <c r="AL13" s="39"/>
    </row>
    <row r="14" spans="1:55" s="4" customFormat="1" ht="19.5" customHeight="1" x14ac:dyDescent="0.25">
      <c r="A14" s="38" t="s">
        <v>90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9">
        <v>12</v>
      </c>
      <c r="AB14" s="39"/>
      <c r="AC14" s="39"/>
      <c r="AD14" s="39"/>
      <c r="AE14" s="39"/>
      <c r="AF14" s="39"/>
      <c r="AG14" s="39">
        <v>10</v>
      </c>
      <c r="AH14" s="39"/>
      <c r="AI14" s="39"/>
      <c r="AJ14" s="39"/>
      <c r="AK14" s="39"/>
      <c r="AL14" s="39"/>
    </row>
    <row r="15" spans="1:55" s="4" customFormat="1" ht="15.75" customHeight="1" x14ac:dyDescent="0.25">
      <c r="A15" s="38" t="s">
        <v>89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>
        <v>12</v>
      </c>
      <c r="AB15" s="39"/>
      <c r="AC15" s="39"/>
      <c r="AD15" s="39"/>
      <c r="AE15" s="39"/>
      <c r="AF15" s="39"/>
      <c r="AG15" s="39">
        <v>10</v>
      </c>
      <c r="AH15" s="39"/>
      <c r="AI15" s="39"/>
      <c r="AJ15" s="39"/>
      <c r="AK15" s="39"/>
      <c r="AL15" s="39"/>
    </row>
    <row r="16" spans="1:55" s="4" customFormat="1" ht="15" customHeight="1" x14ac:dyDescent="0.25">
      <c r="A16" s="38" t="s">
        <v>91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>
        <v>2.5</v>
      </c>
      <c r="AB16" s="39"/>
      <c r="AC16" s="39"/>
      <c r="AD16" s="39"/>
      <c r="AE16" s="39"/>
      <c r="AF16" s="39"/>
      <c r="AG16" s="39">
        <v>2.5</v>
      </c>
      <c r="AH16" s="39"/>
      <c r="AI16" s="39"/>
      <c r="AJ16" s="39"/>
      <c r="AK16" s="39"/>
      <c r="AL16" s="39"/>
    </row>
    <row r="17" spans="1:55" s="4" customFormat="1" ht="15.75" x14ac:dyDescent="0.25">
      <c r="A17" s="38" t="s">
        <v>125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</row>
    <row r="18" spans="1:55" s="4" customFormat="1" ht="15" customHeight="1" x14ac:dyDescent="0.25">
      <c r="A18" s="38" t="s">
        <v>123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9">
        <v>175</v>
      </c>
      <c r="AB18" s="39"/>
      <c r="AC18" s="39"/>
      <c r="AD18" s="39"/>
      <c r="AE18" s="39"/>
      <c r="AF18" s="39"/>
      <c r="AG18" s="39">
        <v>175</v>
      </c>
      <c r="AH18" s="39"/>
      <c r="AI18" s="39"/>
      <c r="AJ18" s="39"/>
      <c r="AK18" s="39"/>
      <c r="AL18" s="39"/>
    </row>
    <row r="19" spans="1:55" s="4" customFormat="1" ht="15" customHeight="1" x14ac:dyDescent="0.25">
      <c r="A19" s="38" t="s">
        <v>124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9">
        <v>187</v>
      </c>
      <c r="AB19" s="39"/>
      <c r="AC19" s="39"/>
      <c r="AD19" s="39"/>
      <c r="AE19" s="39"/>
      <c r="AF19" s="39"/>
      <c r="AG19" s="39">
        <v>187</v>
      </c>
      <c r="AH19" s="39"/>
      <c r="AI19" s="39"/>
      <c r="AJ19" s="39"/>
      <c r="AK19" s="39"/>
      <c r="AL19" s="39"/>
    </row>
    <row r="20" spans="1:55" s="4" customFormat="1" ht="15.75" x14ac:dyDescent="0.25">
      <c r="A20" s="38" t="s">
        <v>23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/>
      <c r="AB20" s="39"/>
      <c r="AC20" s="39"/>
      <c r="AD20" s="39"/>
      <c r="AE20" s="39"/>
      <c r="AF20" s="39"/>
      <c r="AG20" s="39">
        <v>250</v>
      </c>
      <c r="AH20" s="39"/>
      <c r="AI20" s="39"/>
      <c r="AJ20" s="39"/>
      <c r="AK20" s="39"/>
      <c r="AL20" s="39"/>
    </row>
    <row r="21" spans="1:55" s="4" customFormat="1" ht="7.5" customHeight="1" x14ac:dyDescent="0.25">
      <c r="A21" s="6"/>
      <c r="B21" s="6"/>
      <c r="C21" s="6"/>
      <c r="D21" s="6"/>
      <c r="E21" s="6"/>
      <c r="F21" s="6"/>
      <c r="G21" s="6"/>
      <c r="H21" s="6"/>
      <c r="I21" s="14"/>
      <c r="J21" s="14"/>
    </row>
    <row r="22" spans="1:55" s="4" customFormat="1" ht="18" customHeight="1" x14ac:dyDescent="0.25">
      <c r="A22" s="36" t="s">
        <v>227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</row>
    <row r="23" spans="1:55" s="4" customFormat="1" ht="8.25" customHeight="1" x14ac:dyDescent="0.25">
      <c r="A23" s="45"/>
      <c r="B23" s="45"/>
      <c r="C23" s="46"/>
      <c r="D23" s="46"/>
      <c r="E23" s="46"/>
      <c r="F23" s="46"/>
      <c r="G23" s="46"/>
      <c r="H23" s="46"/>
      <c r="I23" s="46"/>
      <c r="J23" s="14"/>
    </row>
    <row r="24" spans="1:55" s="4" customFormat="1" ht="29.25" customHeight="1" x14ac:dyDescent="0.25">
      <c r="A24" s="47" t="s">
        <v>24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4" t="s">
        <v>25</v>
      </c>
      <c r="AE24" s="44"/>
      <c r="AF24" s="44"/>
      <c r="AG24" s="44"/>
      <c r="AH24" s="44"/>
      <c r="AI24" s="44"/>
      <c r="AJ24" s="44"/>
      <c r="AK24" s="44"/>
      <c r="AL24" s="44"/>
      <c r="AM24" s="44"/>
      <c r="AN24" s="44" t="s">
        <v>26</v>
      </c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</row>
    <row r="25" spans="1:55" s="4" customFormat="1" ht="28.5" customHeight="1" x14ac:dyDescent="0.25">
      <c r="A25" s="44" t="s">
        <v>27</v>
      </c>
      <c r="B25" s="44"/>
      <c r="C25" s="44"/>
      <c r="D25" s="44"/>
      <c r="E25" s="44"/>
      <c r="F25" s="44"/>
      <c r="G25" s="44" t="s">
        <v>28</v>
      </c>
      <c r="H25" s="44"/>
      <c r="I25" s="44"/>
      <c r="J25" s="44"/>
      <c r="K25" s="44"/>
      <c r="L25" s="44"/>
      <c r="M25" s="44" t="s">
        <v>29</v>
      </c>
      <c r="N25" s="44"/>
      <c r="O25" s="44"/>
      <c r="P25" s="44"/>
      <c r="Q25" s="44"/>
      <c r="R25" s="44"/>
      <c r="S25" s="44"/>
      <c r="T25" s="44"/>
      <c r="U25" s="44" t="s">
        <v>30</v>
      </c>
      <c r="V25" s="44"/>
      <c r="W25" s="44"/>
      <c r="X25" s="44"/>
      <c r="Y25" s="44"/>
      <c r="Z25" s="44"/>
      <c r="AA25" s="44"/>
      <c r="AB25" s="44"/>
      <c r="AC25" s="44"/>
      <c r="AD25" s="37" t="s">
        <v>31</v>
      </c>
      <c r="AE25" s="37"/>
      <c r="AF25" s="37"/>
      <c r="AG25" s="37"/>
      <c r="AH25" s="37"/>
      <c r="AI25" s="37" t="s">
        <v>32</v>
      </c>
      <c r="AJ25" s="37"/>
      <c r="AK25" s="37"/>
      <c r="AL25" s="37"/>
      <c r="AM25" s="37"/>
      <c r="AN25" s="37" t="s">
        <v>33</v>
      </c>
      <c r="AO25" s="37"/>
      <c r="AP25" s="37"/>
      <c r="AQ25" s="37"/>
      <c r="AR25" s="37"/>
      <c r="AS25" s="37" t="s">
        <v>34</v>
      </c>
      <c r="AT25" s="37"/>
      <c r="AU25" s="37"/>
      <c r="AV25" s="37"/>
      <c r="AW25" s="37"/>
      <c r="AX25" s="37" t="s">
        <v>35</v>
      </c>
      <c r="AY25" s="37"/>
      <c r="AZ25" s="37"/>
      <c r="BA25" s="37"/>
      <c r="BB25" s="37"/>
    </row>
    <row r="26" spans="1:55" s="4" customFormat="1" ht="16.5" hidden="1" customHeight="1" x14ac:dyDescent="0.25">
      <c r="A26" s="56" t="s">
        <v>126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8"/>
    </row>
    <row r="27" spans="1:55" s="4" customFormat="1" ht="15.75" hidden="1" x14ac:dyDescent="0.25">
      <c r="A27" s="59">
        <v>1</v>
      </c>
      <c r="B27" s="59"/>
      <c r="C27" s="59"/>
      <c r="D27" s="59"/>
      <c r="E27" s="59"/>
      <c r="F27" s="59"/>
      <c r="G27" s="59">
        <v>1.1200000000000001</v>
      </c>
      <c r="H27" s="59"/>
      <c r="I27" s="59"/>
      <c r="J27" s="59"/>
      <c r="K27" s="59"/>
      <c r="L27" s="59"/>
      <c r="M27" s="59">
        <v>6.8</v>
      </c>
      <c r="N27" s="59"/>
      <c r="O27" s="59"/>
      <c r="P27" s="59"/>
      <c r="Q27" s="59"/>
      <c r="R27" s="59"/>
      <c r="S27" s="59"/>
      <c r="T27" s="59"/>
      <c r="U27" s="60">
        <v>41</v>
      </c>
      <c r="V27" s="60"/>
      <c r="W27" s="60"/>
      <c r="X27" s="60"/>
      <c r="Y27" s="60"/>
      <c r="Z27" s="60"/>
      <c r="AA27" s="60"/>
      <c r="AB27" s="60"/>
      <c r="AC27" s="60"/>
      <c r="AD27" s="61">
        <v>10.36</v>
      </c>
      <c r="AE27" s="61"/>
      <c r="AF27" s="61"/>
      <c r="AG27" s="61"/>
      <c r="AH27" s="61"/>
      <c r="AI27" s="61">
        <v>0.41</v>
      </c>
      <c r="AJ27" s="61"/>
      <c r="AK27" s="61"/>
      <c r="AL27" s="61"/>
      <c r="AM27" s="61"/>
      <c r="AN27" s="61">
        <v>0.04</v>
      </c>
      <c r="AO27" s="61"/>
      <c r="AP27" s="61"/>
      <c r="AQ27" s="61"/>
      <c r="AR27" s="61"/>
      <c r="AS27" s="61">
        <v>0.02</v>
      </c>
      <c r="AT27" s="61"/>
      <c r="AU27" s="61"/>
      <c r="AV27" s="61"/>
      <c r="AW27" s="61"/>
      <c r="AX27" s="61">
        <v>3.3</v>
      </c>
      <c r="AY27" s="61"/>
      <c r="AZ27" s="61"/>
      <c r="BA27" s="61"/>
      <c r="BB27" s="61"/>
    </row>
    <row r="28" spans="1:55" s="4" customFormat="1" ht="16.5" hidden="1" customHeight="1" x14ac:dyDescent="0.25">
      <c r="A28" s="62" t="s">
        <v>127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4"/>
    </row>
    <row r="29" spans="1:55" s="4" customFormat="1" ht="15.75" hidden="1" x14ac:dyDescent="0.25">
      <c r="A29" s="59">
        <v>1.1200000000000001</v>
      </c>
      <c r="B29" s="59"/>
      <c r="C29" s="59"/>
      <c r="D29" s="59"/>
      <c r="E29" s="59"/>
      <c r="F29" s="59"/>
      <c r="G29" s="59">
        <v>1.31</v>
      </c>
      <c r="H29" s="59"/>
      <c r="I29" s="59"/>
      <c r="J29" s="59"/>
      <c r="K29" s="59"/>
      <c r="L29" s="59"/>
      <c r="M29" s="59">
        <v>6.56</v>
      </c>
      <c r="N29" s="59"/>
      <c r="O29" s="59"/>
      <c r="P29" s="59"/>
      <c r="Q29" s="59"/>
      <c r="R29" s="59"/>
      <c r="S29" s="59"/>
      <c r="T29" s="59"/>
      <c r="U29" s="60">
        <v>43</v>
      </c>
      <c r="V29" s="60"/>
      <c r="W29" s="60"/>
      <c r="X29" s="60"/>
      <c r="Y29" s="60"/>
      <c r="Z29" s="60"/>
      <c r="AA29" s="60"/>
      <c r="AB29" s="60"/>
      <c r="AC29" s="60"/>
      <c r="AD29" s="61">
        <v>11.4</v>
      </c>
      <c r="AE29" s="61"/>
      <c r="AF29" s="61"/>
      <c r="AG29" s="61"/>
      <c r="AH29" s="61"/>
      <c r="AI29" s="61">
        <v>0.49</v>
      </c>
      <c r="AJ29" s="61"/>
      <c r="AK29" s="61"/>
      <c r="AL29" s="61"/>
      <c r="AM29" s="61"/>
      <c r="AN29" s="61">
        <v>0.05</v>
      </c>
      <c r="AO29" s="61"/>
      <c r="AP29" s="61"/>
      <c r="AQ29" s="61"/>
      <c r="AR29" s="61"/>
      <c r="AS29" s="61">
        <v>0.03</v>
      </c>
      <c r="AT29" s="61"/>
      <c r="AU29" s="61"/>
      <c r="AV29" s="61"/>
      <c r="AW29" s="61"/>
      <c r="AX29" s="61">
        <v>3.3</v>
      </c>
      <c r="AY29" s="61"/>
      <c r="AZ29" s="61"/>
      <c r="BA29" s="61"/>
      <c r="BB29" s="61"/>
    </row>
    <row r="30" spans="1:55" s="4" customFormat="1" ht="16.5" hidden="1" customHeight="1" x14ac:dyDescent="0.25">
      <c r="A30" s="62" t="s">
        <v>128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4"/>
    </row>
    <row r="31" spans="1:55" s="4" customFormat="1" ht="15.75" hidden="1" x14ac:dyDescent="0.25">
      <c r="A31" s="59">
        <v>1.07</v>
      </c>
      <c r="B31" s="59"/>
      <c r="C31" s="59"/>
      <c r="D31" s="59"/>
      <c r="E31" s="59"/>
      <c r="F31" s="59"/>
      <c r="G31" s="59">
        <v>1.1200000000000001</v>
      </c>
      <c r="H31" s="59"/>
      <c r="I31" s="59"/>
      <c r="J31" s="59"/>
      <c r="K31" s="59"/>
      <c r="L31" s="59"/>
      <c r="M31" s="59">
        <v>6.85</v>
      </c>
      <c r="N31" s="59"/>
      <c r="O31" s="59"/>
      <c r="P31" s="59"/>
      <c r="Q31" s="59"/>
      <c r="R31" s="59"/>
      <c r="S31" s="59"/>
      <c r="T31" s="59"/>
      <c r="U31" s="60">
        <v>42</v>
      </c>
      <c r="V31" s="60"/>
      <c r="W31" s="60"/>
      <c r="X31" s="60"/>
      <c r="Y31" s="60"/>
      <c r="Z31" s="60"/>
      <c r="AA31" s="60"/>
      <c r="AB31" s="60"/>
      <c r="AC31" s="60"/>
      <c r="AD31" s="61">
        <v>10.44</v>
      </c>
      <c r="AE31" s="61"/>
      <c r="AF31" s="61"/>
      <c r="AG31" s="61"/>
      <c r="AH31" s="61"/>
      <c r="AI31" s="61">
        <v>0.52</v>
      </c>
      <c r="AJ31" s="61"/>
      <c r="AK31" s="61"/>
      <c r="AL31" s="61"/>
      <c r="AM31" s="61"/>
      <c r="AN31" s="61">
        <v>0.05</v>
      </c>
      <c r="AO31" s="61"/>
      <c r="AP31" s="61"/>
      <c r="AQ31" s="61"/>
      <c r="AR31" s="61"/>
      <c r="AS31" s="61">
        <v>0.03</v>
      </c>
      <c r="AT31" s="61"/>
      <c r="AU31" s="61"/>
      <c r="AV31" s="61"/>
      <c r="AW31" s="61"/>
      <c r="AX31" s="61">
        <v>3.3</v>
      </c>
      <c r="AY31" s="61"/>
      <c r="AZ31" s="61"/>
      <c r="BA31" s="61"/>
      <c r="BB31" s="61"/>
    </row>
    <row r="32" spans="1:55" s="4" customFormat="1" ht="16.5" customHeight="1" x14ac:dyDescent="0.25">
      <c r="A32" s="62" t="s">
        <v>129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4"/>
    </row>
    <row r="33" spans="1:54" s="4" customFormat="1" ht="15.75" x14ac:dyDescent="0.25">
      <c r="A33" s="59">
        <v>0.79</v>
      </c>
      <c r="B33" s="59"/>
      <c r="C33" s="59"/>
      <c r="D33" s="59"/>
      <c r="E33" s="59"/>
      <c r="F33" s="59"/>
      <c r="G33" s="59">
        <v>1.0900000000000001</v>
      </c>
      <c r="H33" s="59"/>
      <c r="I33" s="59"/>
      <c r="J33" s="59"/>
      <c r="K33" s="59"/>
      <c r="L33" s="59"/>
      <c r="M33" s="59">
        <v>5.83</v>
      </c>
      <c r="N33" s="59"/>
      <c r="O33" s="59"/>
      <c r="P33" s="59"/>
      <c r="Q33" s="59"/>
      <c r="R33" s="59"/>
      <c r="S33" s="59"/>
      <c r="T33" s="59"/>
      <c r="U33" s="60">
        <v>36</v>
      </c>
      <c r="V33" s="60"/>
      <c r="W33" s="60"/>
      <c r="X33" s="60"/>
      <c r="Y33" s="60"/>
      <c r="Z33" s="60"/>
      <c r="AA33" s="60"/>
      <c r="AB33" s="60"/>
      <c r="AC33" s="60"/>
      <c r="AD33" s="61">
        <v>9.2200000000000006</v>
      </c>
      <c r="AE33" s="61"/>
      <c r="AF33" s="61"/>
      <c r="AG33" s="61"/>
      <c r="AH33" s="61"/>
      <c r="AI33" s="61">
        <v>0.35</v>
      </c>
      <c r="AJ33" s="61"/>
      <c r="AK33" s="61"/>
      <c r="AL33" s="61"/>
      <c r="AM33" s="61"/>
      <c r="AN33" s="61">
        <v>0.04</v>
      </c>
      <c r="AO33" s="61"/>
      <c r="AP33" s="61"/>
      <c r="AQ33" s="61"/>
      <c r="AR33" s="61"/>
      <c r="AS33" s="61">
        <v>0.02</v>
      </c>
      <c r="AT33" s="61"/>
      <c r="AU33" s="61"/>
      <c r="AV33" s="61"/>
      <c r="AW33" s="61"/>
      <c r="AX33" s="61">
        <v>3.3</v>
      </c>
      <c r="AY33" s="61"/>
      <c r="AZ33" s="61"/>
      <c r="BA33" s="61"/>
      <c r="BB33" s="61"/>
    </row>
    <row r="34" spans="1:54" s="4" customFormat="1" ht="16.5" customHeight="1" x14ac:dyDescent="0.25">
      <c r="A34" s="62" t="s">
        <v>130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4"/>
    </row>
    <row r="35" spans="1:54" s="4" customFormat="1" ht="15.75" x14ac:dyDescent="0.25">
      <c r="A35" s="59">
        <v>0.87</v>
      </c>
      <c r="B35" s="59"/>
      <c r="C35" s="59"/>
      <c r="D35" s="59"/>
      <c r="E35" s="59"/>
      <c r="F35" s="59"/>
      <c r="G35" s="59">
        <v>1.1399999999999999</v>
      </c>
      <c r="H35" s="59"/>
      <c r="I35" s="59"/>
      <c r="J35" s="59"/>
      <c r="K35" s="59"/>
      <c r="L35" s="59"/>
      <c r="M35" s="59">
        <v>5.72</v>
      </c>
      <c r="N35" s="59"/>
      <c r="O35" s="59"/>
      <c r="P35" s="59"/>
      <c r="Q35" s="59"/>
      <c r="R35" s="59"/>
      <c r="S35" s="59"/>
      <c r="T35" s="59"/>
      <c r="U35" s="60">
        <v>37</v>
      </c>
      <c r="V35" s="60"/>
      <c r="W35" s="60"/>
      <c r="X35" s="60"/>
      <c r="Y35" s="60"/>
      <c r="Z35" s="60"/>
      <c r="AA35" s="60"/>
      <c r="AB35" s="60"/>
      <c r="AC35" s="60"/>
      <c r="AD35" s="61">
        <v>9.6</v>
      </c>
      <c r="AE35" s="61"/>
      <c r="AF35" s="61"/>
      <c r="AG35" s="61"/>
      <c r="AH35" s="61"/>
      <c r="AI35" s="61">
        <v>0.39</v>
      </c>
      <c r="AJ35" s="61"/>
      <c r="AK35" s="61"/>
      <c r="AL35" s="61"/>
      <c r="AM35" s="61"/>
      <c r="AN35" s="61">
        <v>0.04</v>
      </c>
      <c r="AO35" s="61"/>
      <c r="AP35" s="61"/>
      <c r="AQ35" s="61"/>
      <c r="AR35" s="61"/>
      <c r="AS35" s="61">
        <v>0.02</v>
      </c>
      <c r="AT35" s="61"/>
      <c r="AU35" s="61"/>
      <c r="AV35" s="61"/>
      <c r="AW35" s="61"/>
      <c r="AX35" s="61">
        <v>3.3</v>
      </c>
      <c r="AY35" s="61"/>
      <c r="AZ35" s="61"/>
      <c r="BA35" s="61"/>
      <c r="BB35" s="61"/>
    </row>
    <row r="36" spans="1:54" s="4" customFormat="1" ht="16.5" hidden="1" customHeight="1" x14ac:dyDescent="0.25">
      <c r="A36" s="62" t="s">
        <v>131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4"/>
    </row>
    <row r="37" spans="1:54" s="4" customFormat="1" ht="15.75" hidden="1" x14ac:dyDescent="0.25">
      <c r="A37" s="59">
        <v>0.89</v>
      </c>
      <c r="B37" s="59"/>
      <c r="C37" s="59"/>
      <c r="D37" s="59"/>
      <c r="E37" s="59"/>
      <c r="F37" s="59"/>
      <c r="G37" s="59">
        <v>1.19</v>
      </c>
      <c r="H37" s="59"/>
      <c r="I37" s="59"/>
      <c r="J37" s="59"/>
      <c r="K37" s="59"/>
      <c r="L37" s="59"/>
      <c r="M37" s="59">
        <v>5.65</v>
      </c>
      <c r="N37" s="59"/>
      <c r="O37" s="59"/>
      <c r="P37" s="59"/>
      <c r="Q37" s="59"/>
      <c r="R37" s="59"/>
      <c r="S37" s="59"/>
      <c r="T37" s="59"/>
      <c r="U37" s="60">
        <v>37</v>
      </c>
      <c r="V37" s="60"/>
      <c r="W37" s="60"/>
      <c r="X37" s="60"/>
      <c r="Y37" s="60"/>
      <c r="Z37" s="60"/>
      <c r="AA37" s="60"/>
      <c r="AB37" s="60"/>
      <c r="AC37" s="60"/>
      <c r="AD37" s="61">
        <v>10.1</v>
      </c>
      <c r="AE37" s="61"/>
      <c r="AF37" s="61"/>
      <c r="AG37" s="61"/>
      <c r="AH37" s="61"/>
      <c r="AI37" s="61">
        <v>0.4</v>
      </c>
      <c r="AJ37" s="61"/>
      <c r="AK37" s="61"/>
      <c r="AL37" s="61"/>
      <c r="AM37" s="61"/>
      <c r="AN37" s="61">
        <v>0.04</v>
      </c>
      <c r="AO37" s="61"/>
      <c r="AP37" s="61"/>
      <c r="AQ37" s="61"/>
      <c r="AR37" s="61"/>
      <c r="AS37" s="61">
        <v>0.02</v>
      </c>
      <c r="AT37" s="61"/>
      <c r="AU37" s="61"/>
      <c r="AV37" s="61"/>
      <c r="AW37" s="61"/>
      <c r="AX37" s="61">
        <v>3.3</v>
      </c>
      <c r="AY37" s="61"/>
      <c r="AZ37" s="61"/>
      <c r="BA37" s="61"/>
      <c r="BB37" s="61"/>
    </row>
    <row r="38" spans="1:54" s="4" customFormat="1" ht="16.5" hidden="1" customHeight="1" x14ac:dyDescent="0.25">
      <c r="A38" s="62" t="s">
        <v>132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4"/>
    </row>
    <row r="39" spans="1:54" s="4" customFormat="1" ht="15.75" hidden="1" x14ac:dyDescent="0.25">
      <c r="A39" s="44">
        <v>0.95</v>
      </c>
      <c r="B39" s="44"/>
      <c r="C39" s="44"/>
      <c r="D39" s="44"/>
      <c r="E39" s="44"/>
      <c r="F39" s="44"/>
      <c r="G39" s="44">
        <v>1.1000000000000001</v>
      </c>
      <c r="H39" s="44"/>
      <c r="I39" s="44"/>
      <c r="J39" s="44"/>
      <c r="K39" s="44"/>
      <c r="L39" s="44"/>
      <c r="M39" s="44">
        <v>6.35</v>
      </c>
      <c r="N39" s="44"/>
      <c r="O39" s="44"/>
      <c r="P39" s="44"/>
      <c r="Q39" s="44"/>
      <c r="R39" s="44"/>
      <c r="S39" s="44"/>
      <c r="T39" s="44"/>
      <c r="U39" s="44">
        <v>39</v>
      </c>
      <c r="V39" s="44"/>
      <c r="W39" s="44"/>
      <c r="X39" s="44"/>
      <c r="Y39" s="44"/>
      <c r="Z39" s="44"/>
      <c r="AA39" s="44"/>
      <c r="AB39" s="44"/>
      <c r="AC39" s="44"/>
      <c r="AD39" s="37">
        <v>9.66</v>
      </c>
      <c r="AE39" s="37"/>
      <c r="AF39" s="37"/>
      <c r="AG39" s="37"/>
      <c r="AH39" s="37"/>
      <c r="AI39" s="37">
        <v>0.36</v>
      </c>
      <c r="AJ39" s="37"/>
      <c r="AK39" s="37"/>
      <c r="AL39" s="37"/>
      <c r="AM39" s="37"/>
      <c r="AN39" s="37">
        <v>0.04</v>
      </c>
      <c r="AO39" s="37"/>
      <c r="AP39" s="37"/>
      <c r="AQ39" s="37"/>
      <c r="AR39" s="37"/>
      <c r="AS39" s="37">
        <v>0.02</v>
      </c>
      <c r="AT39" s="37"/>
      <c r="AU39" s="37"/>
      <c r="AV39" s="37"/>
      <c r="AW39" s="37"/>
      <c r="AX39" s="37">
        <v>3.3</v>
      </c>
      <c r="AY39" s="37"/>
      <c r="AZ39" s="37"/>
      <c r="BA39" s="37"/>
      <c r="BB39" s="37"/>
    </row>
    <row r="40" spans="1:54" s="4" customFormat="1" ht="6" customHeight="1" x14ac:dyDescent="0.25">
      <c r="A40" s="15"/>
      <c r="B40" s="15"/>
      <c r="C40" s="14"/>
      <c r="D40" s="14"/>
      <c r="E40" s="14"/>
      <c r="F40" s="14"/>
      <c r="G40" s="14"/>
      <c r="H40" s="14"/>
      <c r="I40" s="14"/>
      <c r="J40" s="14"/>
      <c r="K40" s="5">
        <v>100</v>
      </c>
      <c r="L40" s="5"/>
    </row>
    <row r="41" spans="1:54" s="4" customFormat="1" ht="15" customHeight="1" x14ac:dyDescent="0.25">
      <c r="A41" s="43" t="s">
        <v>36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</row>
    <row r="42" spans="1:54" s="4" customFormat="1" ht="33.75" customHeight="1" x14ac:dyDescent="0.25">
      <c r="A42" s="36" t="s">
        <v>133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</row>
    <row r="43" spans="1:54" s="4" customFormat="1" ht="66" customHeight="1" x14ac:dyDescent="0.25">
      <c r="A43" s="36" t="s">
        <v>134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</row>
    <row r="44" spans="1:54" s="4" customFormat="1" ht="15" customHeight="1" x14ac:dyDescent="0.25">
      <c r="A44" s="43" t="s">
        <v>66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</row>
    <row r="45" spans="1:54" s="4" customFormat="1" ht="38.25" customHeight="1" x14ac:dyDescent="0.25">
      <c r="A45" s="36" t="s">
        <v>135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</row>
    <row r="46" spans="1:54" s="4" customFormat="1" ht="32.25" customHeight="1" x14ac:dyDescent="0.25">
      <c r="A46" s="36" t="s">
        <v>136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</row>
    <row r="47" spans="1:54" s="4" customFormat="1" ht="18.75" customHeight="1" x14ac:dyDescent="0.25">
      <c r="A47" s="36" t="s">
        <v>137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</row>
    <row r="48" spans="1:54" s="4" customFormat="1" ht="18.75" customHeight="1" x14ac:dyDescent="0.25">
      <c r="A48" s="36" t="s">
        <v>138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</row>
    <row r="49" spans="1:54" s="4" customFormat="1" ht="18.75" customHeight="1" x14ac:dyDescent="0.25">
      <c r="A49" s="36" t="s">
        <v>93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</row>
    <row r="50" spans="1:54" s="4" customFormat="1" ht="15.75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54" s="4" customFormat="1" ht="15.75" x14ac:dyDescent="0.25">
      <c r="A51" s="14" t="s">
        <v>40</v>
      </c>
      <c r="B51" s="14"/>
      <c r="C51" s="14"/>
      <c r="D51" s="14"/>
      <c r="E51" s="14"/>
      <c r="F51" s="14"/>
      <c r="H51" s="14"/>
      <c r="I51" s="14"/>
      <c r="J51" s="14"/>
      <c r="AL51" s="45" t="s">
        <v>224</v>
      </c>
      <c r="AM51" s="45"/>
      <c r="AN51" s="45"/>
      <c r="AO51" s="45"/>
      <c r="AP51" s="45"/>
      <c r="AQ51" s="45"/>
      <c r="AR51" s="45"/>
      <c r="AS51" s="45"/>
      <c r="AT51" s="45"/>
    </row>
    <row r="52" spans="1:54" s="4" customFormat="1" ht="29.25" customHeight="1" x14ac:dyDescent="0.25">
      <c r="A52" s="14" t="s">
        <v>39</v>
      </c>
      <c r="B52" s="14"/>
      <c r="C52" s="14"/>
      <c r="D52" s="14"/>
      <c r="E52" s="14"/>
      <c r="F52" s="14"/>
      <c r="H52" s="14"/>
      <c r="I52" s="14"/>
      <c r="J52" s="14"/>
      <c r="AL52" s="45" t="s">
        <v>239</v>
      </c>
      <c r="AM52" s="45"/>
      <c r="AN52" s="45"/>
      <c r="AO52" s="45"/>
      <c r="AP52" s="45"/>
      <c r="AQ52" s="45"/>
      <c r="AR52" s="45"/>
      <c r="AS52" s="45"/>
      <c r="AT52" s="45"/>
    </row>
    <row r="53" spans="1:54" s="4" customFormat="1" ht="15.75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5" spans="1:54" x14ac:dyDescent="0.2">
      <c r="K55" s="3">
        <v>1.5</v>
      </c>
    </row>
  </sheetData>
  <mergeCells count="142">
    <mergeCell ref="AL51:AT51"/>
    <mergeCell ref="AL52:AT52"/>
    <mergeCell ref="A38:BB38"/>
    <mergeCell ref="A43:BB43"/>
    <mergeCell ref="A36:BB36"/>
    <mergeCell ref="A37:F37"/>
    <mergeCell ref="G37:L37"/>
    <mergeCell ref="M37:T37"/>
    <mergeCell ref="U37:AC37"/>
    <mergeCell ref="AD37:AH37"/>
    <mergeCell ref="AI37:AM37"/>
    <mergeCell ref="AN37:AR37"/>
    <mergeCell ref="AS37:AW37"/>
    <mergeCell ref="AX37:BB37"/>
    <mergeCell ref="A41:BB41"/>
    <mergeCell ref="A42:BB42"/>
    <mergeCell ref="AN39:AR39"/>
    <mergeCell ref="AS39:AW39"/>
    <mergeCell ref="AX39:BB39"/>
    <mergeCell ref="A45:BB45"/>
    <mergeCell ref="A46:BB46"/>
    <mergeCell ref="A47:BB47"/>
    <mergeCell ref="A48:BB48"/>
    <mergeCell ref="A49:BB49"/>
    <mergeCell ref="A34:BB34"/>
    <mergeCell ref="A35:F35"/>
    <mergeCell ref="G35:L35"/>
    <mergeCell ref="M35:T35"/>
    <mergeCell ref="U35:AC35"/>
    <mergeCell ref="AD35:AH35"/>
    <mergeCell ref="AI35:AM35"/>
    <mergeCell ref="AN35:AR35"/>
    <mergeCell ref="AS35:AW35"/>
    <mergeCell ref="AX35:BB35"/>
    <mergeCell ref="A32:BB32"/>
    <mergeCell ref="A33:F33"/>
    <mergeCell ref="G33:L33"/>
    <mergeCell ref="M33:T33"/>
    <mergeCell ref="U33:AC33"/>
    <mergeCell ref="AD33:AH33"/>
    <mergeCell ref="AI33:AM33"/>
    <mergeCell ref="AN33:AR33"/>
    <mergeCell ref="AS33:AW33"/>
    <mergeCell ref="AX33:BB33"/>
    <mergeCell ref="A30:BB30"/>
    <mergeCell ref="A31:F31"/>
    <mergeCell ref="G31:L31"/>
    <mergeCell ref="M31:T31"/>
    <mergeCell ref="U31:AC31"/>
    <mergeCell ref="AD31:AH31"/>
    <mergeCell ref="AI31:AM31"/>
    <mergeCell ref="AN31:AR31"/>
    <mergeCell ref="AS31:AW31"/>
    <mergeCell ref="AX31:BB31"/>
    <mergeCell ref="G29:L29"/>
    <mergeCell ref="M29:T29"/>
    <mergeCell ref="U29:AC29"/>
    <mergeCell ref="AD29:AH29"/>
    <mergeCell ref="AI29:AM29"/>
    <mergeCell ref="AN29:AR29"/>
    <mergeCell ref="AS29:AW29"/>
    <mergeCell ref="AX29:BB29"/>
    <mergeCell ref="A26:BB26"/>
    <mergeCell ref="A27:F27"/>
    <mergeCell ref="G27:L27"/>
    <mergeCell ref="M27:T27"/>
    <mergeCell ref="U27:AC27"/>
    <mergeCell ref="AD27:AH27"/>
    <mergeCell ref="AI27:AM27"/>
    <mergeCell ref="AN27:AR27"/>
    <mergeCell ref="AS27:AW27"/>
    <mergeCell ref="A10:Z10"/>
    <mergeCell ref="AA10:AF10"/>
    <mergeCell ref="AG10:AL10"/>
    <mergeCell ref="A12:Z12"/>
    <mergeCell ref="AA12:AF12"/>
    <mergeCell ref="AG12:AL12"/>
    <mergeCell ref="A11:Z11"/>
    <mergeCell ref="AA11:AF11"/>
    <mergeCell ref="AG11:AL11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  <mergeCell ref="A13:Z13"/>
    <mergeCell ref="AA13:AF13"/>
    <mergeCell ref="AG13:AL13"/>
    <mergeCell ref="A20:Z20"/>
    <mergeCell ref="AA20:AF20"/>
    <mergeCell ref="AG20:AL20"/>
    <mergeCell ref="A19:Z19"/>
    <mergeCell ref="AA19:AF19"/>
    <mergeCell ref="AG19:AL19"/>
    <mergeCell ref="A16:Z16"/>
    <mergeCell ref="AA16:AF16"/>
    <mergeCell ref="AG16:AL16"/>
    <mergeCell ref="A17:Z17"/>
    <mergeCell ref="AA17:AF17"/>
    <mergeCell ref="AG17:AL17"/>
    <mergeCell ref="A14:Z14"/>
    <mergeCell ref="AA14:AF14"/>
    <mergeCell ref="AG14:AL14"/>
    <mergeCell ref="A15:Z15"/>
    <mergeCell ref="AA15:AF15"/>
    <mergeCell ref="AG15:AL15"/>
    <mergeCell ref="A18:Z18"/>
    <mergeCell ref="AA18:AF18"/>
    <mergeCell ref="AG18:AL18"/>
    <mergeCell ref="A22:BC22"/>
    <mergeCell ref="A23:I23"/>
    <mergeCell ref="A24:AC24"/>
    <mergeCell ref="AD24:AM24"/>
    <mergeCell ref="AN24:BB24"/>
    <mergeCell ref="A44:BB44"/>
    <mergeCell ref="AI25:AM25"/>
    <mergeCell ref="AN25:AR25"/>
    <mergeCell ref="AS25:AW25"/>
    <mergeCell ref="AX25:BB25"/>
    <mergeCell ref="A39:F39"/>
    <mergeCell ref="G39:L39"/>
    <mergeCell ref="M39:T39"/>
    <mergeCell ref="U39:AC39"/>
    <mergeCell ref="AD39:AH39"/>
    <mergeCell ref="AI39:AM39"/>
    <mergeCell ref="A25:F25"/>
    <mergeCell ref="G25:L25"/>
    <mergeCell ref="M25:T25"/>
    <mergeCell ref="AX27:BB27"/>
    <mergeCell ref="U25:AC25"/>
    <mergeCell ref="AD25:AH25"/>
    <mergeCell ref="A28:BB28"/>
    <mergeCell ref="A29:F29"/>
  </mergeCells>
  <pageMargins left="0.70866141732283461" right="0.31496062992125984" top="0.3543307086614173" bottom="0.55118110236220474" header="0.31496062992125984" footer="0.31496062992125984"/>
  <pageSetup scale="85" orientation="portrait" horizontalDpi="4294967293" r:id="rId1"/>
  <rowBreaks count="1" manualBreakCount="1">
    <brk id="52" max="5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0"/>
  <sheetViews>
    <sheetView view="pageBreakPreview" topLeftCell="A13" zoomScaleSheetLayoutView="100" workbookViewId="0">
      <selection activeCell="AW37" sqref="AW37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48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147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299</v>
      </c>
      <c r="S3" s="41"/>
      <c r="T3" s="41"/>
      <c r="U3" s="41"/>
    </row>
    <row r="4" spans="1:55" s="4" customFormat="1" ht="58.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6.75" customHeight="1" x14ac:dyDescent="0.25">
      <c r="A5" s="36"/>
      <c r="B5" s="36"/>
      <c r="C5" s="17"/>
      <c r="D5" s="17"/>
      <c r="E5" s="17"/>
      <c r="F5" s="17"/>
      <c r="G5" s="17"/>
      <c r="H5" s="17"/>
      <c r="I5" s="20"/>
      <c r="J5" s="20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37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37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39" t="s">
        <v>57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20.25" customHeight="1" x14ac:dyDescent="0.25">
      <c r="A10" s="38" t="s">
        <v>139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>
        <v>52</v>
      </c>
      <c r="AB10" s="39"/>
      <c r="AC10" s="39"/>
      <c r="AD10" s="39"/>
      <c r="AE10" s="39"/>
      <c r="AF10" s="39"/>
      <c r="AG10" s="39">
        <v>44</v>
      </c>
      <c r="AH10" s="39"/>
      <c r="AI10" s="39"/>
      <c r="AJ10" s="39"/>
      <c r="AK10" s="39"/>
      <c r="AL10" s="39"/>
      <c r="AM10" s="39">
        <v>70</v>
      </c>
      <c r="AN10" s="39"/>
      <c r="AO10" s="39"/>
      <c r="AP10" s="39"/>
      <c r="AQ10" s="39"/>
      <c r="AR10" s="39"/>
      <c r="AS10" s="39">
        <v>59</v>
      </c>
      <c r="AT10" s="39"/>
      <c r="AU10" s="39"/>
      <c r="AV10" s="39"/>
      <c r="AW10" s="39"/>
      <c r="AX10" s="39"/>
    </row>
    <row r="11" spans="1:55" s="4" customFormat="1" ht="20.25" customHeight="1" x14ac:dyDescent="0.25">
      <c r="A11" s="38" t="s">
        <v>11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9">
        <v>11</v>
      </c>
      <c r="AB11" s="39"/>
      <c r="AC11" s="39"/>
      <c r="AD11" s="39"/>
      <c r="AE11" s="39"/>
      <c r="AF11" s="39"/>
      <c r="AG11" s="39">
        <v>11</v>
      </c>
      <c r="AH11" s="39"/>
      <c r="AI11" s="39"/>
      <c r="AJ11" s="39"/>
      <c r="AK11" s="39"/>
      <c r="AL11" s="39"/>
      <c r="AM11" s="39">
        <v>14</v>
      </c>
      <c r="AN11" s="39"/>
      <c r="AO11" s="39"/>
      <c r="AP11" s="39"/>
      <c r="AQ11" s="39"/>
      <c r="AR11" s="39"/>
      <c r="AS11" s="39">
        <v>14</v>
      </c>
      <c r="AT11" s="39"/>
      <c r="AU11" s="39"/>
      <c r="AV11" s="39"/>
      <c r="AW11" s="39"/>
      <c r="AX11" s="39"/>
    </row>
    <row r="12" spans="1:55" s="4" customFormat="1" ht="20.25" customHeight="1" x14ac:dyDescent="0.25">
      <c r="A12" s="38" t="s">
        <v>89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9">
        <v>5</v>
      </c>
      <c r="AB12" s="39"/>
      <c r="AC12" s="39"/>
      <c r="AD12" s="39"/>
      <c r="AE12" s="39"/>
      <c r="AF12" s="39"/>
      <c r="AG12" s="39">
        <v>3</v>
      </c>
      <c r="AH12" s="39"/>
      <c r="AI12" s="39"/>
      <c r="AJ12" s="39"/>
      <c r="AK12" s="39"/>
      <c r="AL12" s="39"/>
      <c r="AM12" s="39">
        <v>5</v>
      </c>
      <c r="AN12" s="39"/>
      <c r="AO12" s="39"/>
      <c r="AP12" s="39"/>
      <c r="AQ12" s="39"/>
      <c r="AR12" s="39"/>
      <c r="AS12" s="39">
        <v>3</v>
      </c>
      <c r="AT12" s="39"/>
      <c r="AU12" s="39"/>
      <c r="AV12" s="39"/>
      <c r="AW12" s="39"/>
      <c r="AX12" s="39"/>
    </row>
    <row r="13" spans="1:55" s="4" customFormat="1" ht="20.25" customHeight="1" x14ac:dyDescent="0.25">
      <c r="A13" s="38" t="s">
        <v>95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9">
        <v>10</v>
      </c>
      <c r="AB13" s="39"/>
      <c r="AC13" s="39"/>
      <c r="AD13" s="39"/>
      <c r="AE13" s="39"/>
      <c r="AF13" s="39"/>
      <c r="AG13" s="39">
        <v>10</v>
      </c>
      <c r="AH13" s="39"/>
      <c r="AI13" s="39"/>
      <c r="AJ13" s="39"/>
      <c r="AK13" s="39"/>
      <c r="AL13" s="39"/>
      <c r="AM13" s="55">
        <v>15</v>
      </c>
      <c r="AN13" s="55"/>
      <c r="AO13" s="55"/>
      <c r="AP13" s="55"/>
      <c r="AQ13" s="55"/>
      <c r="AR13" s="55"/>
      <c r="AS13" s="55">
        <v>15</v>
      </c>
      <c r="AT13" s="55"/>
      <c r="AU13" s="55"/>
      <c r="AV13" s="55"/>
      <c r="AW13" s="55"/>
      <c r="AX13" s="55"/>
    </row>
    <row r="14" spans="1:55" s="4" customFormat="1" ht="20.25" customHeight="1" x14ac:dyDescent="0.25">
      <c r="A14" s="38" t="s">
        <v>140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9">
        <v>6</v>
      </c>
      <c r="AB14" s="39"/>
      <c r="AC14" s="39"/>
      <c r="AD14" s="39"/>
      <c r="AE14" s="39"/>
      <c r="AF14" s="39"/>
      <c r="AG14" s="39">
        <v>6</v>
      </c>
      <c r="AH14" s="39"/>
      <c r="AI14" s="39"/>
      <c r="AJ14" s="39"/>
      <c r="AK14" s="39"/>
      <c r="AL14" s="39"/>
      <c r="AM14" s="39">
        <v>8</v>
      </c>
      <c r="AN14" s="39"/>
      <c r="AO14" s="39"/>
      <c r="AP14" s="39"/>
      <c r="AQ14" s="39"/>
      <c r="AR14" s="39"/>
      <c r="AS14" s="39">
        <v>8</v>
      </c>
      <c r="AT14" s="39"/>
      <c r="AU14" s="39"/>
      <c r="AV14" s="39"/>
      <c r="AW14" s="39"/>
      <c r="AX14" s="39"/>
    </row>
    <row r="15" spans="1:55" s="4" customFormat="1" ht="20.25" customHeight="1" x14ac:dyDescent="0.25">
      <c r="A15" s="38" t="s">
        <v>96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/>
      <c r="AB15" s="39"/>
      <c r="AC15" s="39"/>
      <c r="AD15" s="39"/>
      <c r="AE15" s="39"/>
      <c r="AF15" s="39"/>
      <c r="AG15" s="39">
        <v>74</v>
      </c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>
        <v>99</v>
      </c>
      <c r="AT15" s="39"/>
      <c r="AU15" s="39"/>
      <c r="AV15" s="39"/>
      <c r="AW15" s="39"/>
      <c r="AX15" s="39"/>
    </row>
    <row r="16" spans="1:55" s="4" customFormat="1" ht="20.25" customHeight="1" x14ac:dyDescent="0.25">
      <c r="A16" s="38" t="s">
        <v>22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>
        <v>4</v>
      </c>
      <c r="AB16" s="39"/>
      <c r="AC16" s="39"/>
      <c r="AD16" s="39"/>
      <c r="AE16" s="39"/>
      <c r="AF16" s="39"/>
      <c r="AG16" s="39">
        <v>4</v>
      </c>
      <c r="AH16" s="39"/>
      <c r="AI16" s="39"/>
      <c r="AJ16" s="39"/>
      <c r="AK16" s="39"/>
      <c r="AL16" s="39"/>
      <c r="AM16" s="39">
        <v>5</v>
      </c>
      <c r="AN16" s="39"/>
      <c r="AO16" s="39"/>
      <c r="AP16" s="39"/>
      <c r="AQ16" s="39"/>
      <c r="AR16" s="39"/>
      <c r="AS16" s="39">
        <v>5</v>
      </c>
      <c r="AT16" s="39"/>
      <c r="AU16" s="39"/>
      <c r="AV16" s="39"/>
      <c r="AW16" s="39"/>
      <c r="AX16" s="39"/>
    </row>
    <row r="17" spans="1:55" s="4" customFormat="1" ht="20.25" customHeight="1" x14ac:dyDescent="0.25">
      <c r="A17" s="38" t="s">
        <v>141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9"/>
      <c r="AB17" s="39"/>
      <c r="AC17" s="39"/>
      <c r="AD17" s="39"/>
      <c r="AE17" s="39"/>
      <c r="AF17" s="39"/>
      <c r="AG17" s="39">
        <v>60</v>
      </c>
      <c r="AH17" s="39"/>
      <c r="AI17" s="39"/>
      <c r="AJ17" s="39"/>
      <c r="AK17" s="39"/>
      <c r="AL17" s="39"/>
      <c r="AM17" s="55"/>
      <c r="AN17" s="55"/>
      <c r="AO17" s="55"/>
      <c r="AP17" s="55"/>
      <c r="AQ17" s="55"/>
      <c r="AR17" s="55"/>
      <c r="AS17" s="55">
        <v>80</v>
      </c>
      <c r="AT17" s="55"/>
      <c r="AU17" s="55"/>
      <c r="AV17" s="55"/>
      <c r="AW17" s="55"/>
      <c r="AX17" s="55"/>
    </row>
    <row r="18" spans="1:55" s="4" customFormat="1" ht="20.25" customHeight="1" x14ac:dyDescent="0.25">
      <c r="A18" s="38" t="s">
        <v>22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9"/>
      <c r="AB18" s="39"/>
      <c r="AC18" s="39"/>
      <c r="AD18" s="39"/>
      <c r="AE18" s="39"/>
      <c r="AF18" s="39"/>
      <c r="AG18" s="39">
        <v>5</v>
      </c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>
        <v>5</v>
      </c>
      <c r="AT18" s="39"/>
      <c r="AU18" s="39"/>
      <c r="AV18" s="39"/>
      <c r="AW18" s="39"/>
      <c r="AX18" s="39"/>
    </row>
    <row r="19" spans="1:55" s="4" customFormat="1" ht="20.25" customHeight="1" x14ac:dyDescent="0.25">
      <c r="A19" s="38" t="s">
        <v>142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9"/>
      <c r="AB19" s="39"/>
      <c r="AC19" s="39"/>
      <c r="AD19" s="39"/>
      <c r="AE19" s="39"/>
      <c r="AF19" s="39"/>
      <c r="AG19" s="39">
        <v>65</v>
      </c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>
        <v>85</v>
      </c>
      <c r="AT19" s="39"/>
      <c r="AU19" s="39"/>
      <c r="AV19" s="39"/>
      <c r="AW19" s="39"/>
      <c r="AX19" s="39"/>
    </row>
    <row r="20" spans="1:55" s="4" customFormat="1" ht="7.5" customHeight="1" x14ac:dyDescent="0.25">
      <c r="A20" s="17"/>
      <c r="B20" s="17"/>
      <c r="C20" s="17"/>
      <c r="D20" s="17"/>
      <c r="E20" s="17"/>
      <c r="F20" s="17"/>
      <c r="G20" s="17"/>
      <c r="H20" s="17"/>
      <c r="I20" s="20"/>
      <c r="J20" s="20"/>
    </row>
    <row r="21" spans="1:55" s="4" customFormat="1" ht="23.25" customHeight="1" x14ac:dyDescent="0.25">
      <c r="A21" s="36" t="s">
        <v>228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</row>
    <row r="22" spans="1:55" s="4" customFormat="1" ht="8.25" customHeight="1" x14ac:dyDescent="0.25">
      <c r="A22" s="45"/>
      <c r="B22" s="45"/>
      <c r="C22" s="46"/>
      <c r="D22" s="46"/>
      <c r="E22" s="46"/>
      <c r="F22" s="46"/>
      <c r="G22" s="46"/>
      <c r="H22" s="46"/>
      <c r="I22" s="46"/>
      <c r="J22" s="20"/>
    </row>
    <row r="23" spans="1:55" s="4" customFormat="1" ht="34.5" customHeight="1" x14ac:dyDescent="0.25">
      <c r="A23" s="47" t="s">
        <v>24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4" t="s">
        <v>25</v>
      </c>
      <c r="AE23" s="44"/>
      <c r="AF23" s="44"/>
      <c r="AG23" s="44"/>
      <c r="AH23" s="44"/>
      <c r="AI23" s="44"/>
      <c r="AJ23" s="44"/>
      <c r="AK23" s="44"/>
      <c r="AL23" s="44"/>
      <c r="AM23" s="44"/>
      <c r="AN23" s="44" t="s">
        <v>26</v>
      </c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5" s="4" customFormat="1" ht="35.25" customHeight="1" x14ac:dyDescent="0.25">
      <c r="A24" s="44" t="s">
        <v>27</v>
      </c>
      <c r="B24" s="44"/>
      <c r="C24" s="44"/>
      <c r="D24" s="44"/>
      <c r="E24" s="44"/>
      <c r="F24" s="44"/>
      <c r="G24" s="44" t="s">
        <v>28</v>
      </c>
      <c r="H24" s="44"/>
      <c r="I24" s="44"/>
      <c r="J24" s="44"/>
      <c r="K24" s="44"/>
      <c r="L24" s="44"/>
      <c r="M24" s="44" t="s">
        <v>29</v>
      </c>
      <c r="N24" s="44"/>
      <c r="O24" s="44"/>
      <c r="P24" s="44"/>
      <c r="Q24" s="44"/>
      <c r="R24" s="44"/>
      <c r="S24" s="44"/>
      <c r="T24" s="44"/>
      <c r="U24" s="44" t="s">
        <v>30</v>
      </c>
      <c r="V24" s="44"/>
      <c r="W24" s="44"/>
      <c r="X24" s="44"/>
      <c r="Y24" s="44"/>
      <c r="Z24" s="44"/>
      <c r="AA24" s="44"/>
      <c r="AB24" s="44"/>
      <c r="AC24" s="44"/>
      <c r="AD24" s="37" t="s">
        <v>31</v>
      </c>
      <c r="AE24" s="37"/>
      <c r="AF24" s="37"/>
      <c r="AG24" s="37"/>
      <c r="AH24" s="37"/>
      <c r="AI24" s="37" t="s">
        <v>32</v>
      </c>
      <c r="AJ24" s="37"/>
      <c r="AK24" s="37"/>
      <c r="AL24" s="37"/>
      <c r="AM24" s="37"/>
      <c r="AN24" s="37" t="s">
        <v>33</v>
      </c>
      <c r="AO24" s="37"/>
      <c r="AP24" s="37"/>
      <c r="AQ24" s="37"/>
      <c r="AR24" s="37"/>
      <c r="AS24" s="37" t="s">
        <v>34</v>
      </c>
      <c r="AT24" s="37"/>
      <c r="AU24" s="37"/>
      <c r="AV24" s="37"/>
      <c r="AW24" s="37"/>
      <c r="AX24" s="37" t="s">
        <v>35</v>
      </c>
      <c r="AY24" s="37"/>
      <c r="AZ24" s="37"/>
      <c r="BA24" s="37"/>
      <c r="BB24" s="37"/>
    </row>
    <row r="25" spans="1:55" s="4" customFormat="1" ht="19.5" customHeight="1" x14ac:dyDescent="0.25">
      <c r="A25" s="44">
        <v>10.41</v>
      </c>
      <c r="B25" s="44"/>
      <c r="C25" s="44"/>
      <c r="D25" s="44"/>
      <c r="E25" s="44"/>
      <c r="F25" s="44"/>
      <c r="G25" s="44">
        <v>32.04</v>
      </c>
      <c r="H25" s="44"/>
      <c r="I25" s="44"/>
      <c r="J25" s="44"/>
      <c r="K25" s="44"/>
      <c r="L25" s="44"/>
      <c r="M25" s="44">
        <v>14.55</v>
      </c>
      <c r="N25" s="44"/>
      <c r="O25" s="44"/>
      <c r="P25" s="44"/>
      <c r="Q25" s="44"/>
      <c r="R25" s="44"/>
      <c r="S25" s="44"/>
      <c r="T25" s="44"/>
      <c r="U25" s="44">
        <v>389</v>
      </c>
      <c r="V25" s="44"/>
      <c r="W25" s="44"/>
      <c r="X25" s="44"/>
      <c r="Y25" s="44"/>
      <c r="Z25" s="44"/>
      <c r="AA25" s="44"/>
      <c r="AB25" s="44"/>
      <c r="AC25" s="44"/>
      <c r="AD25" s="37">
        <v>16.75</v>
      </c>
      <c r="AE25" s="37"/>
      <c r="AF25" s="37"/>
      <c r="AG25" s="37"/>
      <c r="AH25" s="37"/>
      <c r="AI25" s="37">
        <v>1.61</v>
      </c>
      <c r="AJ25" s="37"/>
      <c r="AK25" s="37"/>
      <c r="AL25" s="37"/>
      <c r="AM25" s="37"/>
      <c r="AN25" s="37">
        <v>0.44</v>
      </c>
      <c r="AO25" s="37"/>
      <c r="AP25" s="37"/>
      <c r="AQ25" s="37"/>
      <c r="AR25" s="37"/>
      <c r="AS25" s="37">
        <v>0.1</v>
      </c>
      <c r="AT25" s="37"/>
      <c r="AU25" s="37"/>
      <c r="AV25" s="37"/>
      <c r="AW25" s="37"/>
      <c r="AX25" s="37">
        <v>0</v>
      </c>
      <c r="AY25" s="37"/>
      <c r="AZ25" s="37"/>
      <c r="BA25" s="37"/>
      <c r="BB25" s="37"/>
    </row>
    <row r="26" spans="1:55" s="4" customFormat="1" ht="6" customHeight="1" x14ac:dyDescent="0.25">
      <c r="A26" s="19"/>
      <c r="B26" s="19"/>
      <c r="C26" s="20"/>
      <c r="D26" s="20"/>
      <c r="E26" s="20"/>
      <c r="F26" s="20"/>
      <c r="G26" s="20"/>
      <c r="H26" s="20"/>
      <c r="I26" s="20"/>
      <c r="J26" s="20"/>
      <c r="K26" s="5">
        <v>100</v>
      </c>
      <c r="L26" s="5"/>
    </row>
    <row r="27" spans="1:55" s="4" customFormat="1" ht="15" customHeight="1" x14ac:dyDescent="0.25">
      <c r="A27" s="43" t="s">
        <v>36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</row>
    <row r="28" spans="1:55" s="4" customFormat="1" ht="56.25" customHeight="1" x14ac:dyDescent="0.25">
      <c r="A28" s="36" t="s">
        <v>148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</row>
    <row r="29" spans="1:55" s="4" customFormat="1" ht="15" customHeight="1" x14ac:dyDescent="0.25">
      <c r="A29" s="43" t="s">
        <v>66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</row>
    <row r="30" spans="1:55" s="4" customFormat="1" ht="18.75" customHeight="1" x14ac:dyDescent="0.25">
      <c r="A30" s="36" t="s">
        <v>149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</row>
    <row r="31" spans="1:55" s="4" customFormat="1" ht="19.5" customHeight="1" x14ac:dyDescent="0.25">
      <c r="A31" s="36" t="s">
        <v>143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</row>
    <row r="32" spans="1:55" s="4" customFormat="1" ht="19.5" customHeight="1" x14ac:dyDescent="0.25">
      <c r="A32" s="36" t="s">
        <v>144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</row>
    <row r="33" spans="1:54" s="4" customFormat="1" ht="19.5" customHeight="1" x14ac:dyDescent="0.25">
      <c r="A33" s="36" t="s">
        <v>145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1:54" s="4" customFormat="1" ht="19.5" customHeight="1" x14ac:dyDescent="0.25">
      <c r="A34" s="36" t="s">
        <v>146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</row>
    <row r="35" spans="1:54" s="4" customFormat="1" ht="15.7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54" s="4" customFormat="1" ht="15.75" x14ac:dyDescent="0.25">
      <c r="A36" s="20" t="s">
        <v>40</v>
      </c>
      <c r="B36" s="20"/>
      <c r="C36" s="20"/>
      <c r="D36" s="20"/>
      <c r="E36" s="20"/>
      <c r="F36" s="20"/>
      <c r="H36" s="20"/>
      <c r="I36" s="20"/>
      <c r="J36" s="20"/>
      <c r="AL36" s="45" t="s">
        <v>224</v>
      </c>
      <c r="AM36" s="45"/>
      <c r="AN36" s="45"/>
      <c r="AO36" s="45"/>
      <c r="AP36" s="45"/>
      <c r="AQ36" s="45"/>
      <c r="AR36" s="45"/>
      <c r="AS36" s="45"/>
      <c r="AT36" s="45"/>
    </row>
    <row r="37" spans="1:54" s="4" customFormat="1" ht="29.25" customHeight="1" x14ac:dyDescent="0.25">
      <c r="A37" s="20" t="s">
        <v>39</v>
      </c>
      <c r="B37" s="20"/>
      <c r="C37" s="20"/>
      <c r="D37" s="20"/>
      <c r="E37" s="20"/>
      <c r="F37" s="20"/>
      <c r="H37" s="20"/>
      <c r="I37" s="20"/>
      <c r="J37" s="20"/>
      <c r="AL37" s="30" t="s">
        <v>225</v>
      </c>
    </row>
    <row r="38" spans="1:54" s="4" customFormat="1" ht="15.7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</row>
    <row r="40" spans="1:54" x14ac:dyDescent="0.2">
      <c r="K40" s="3">
        <v>1.5</v>
      </c>
    </row>
  </sheetData>
  <mergeCells count="101">
    <mergeCell ref="AL36:AT36"/>
    <mergeCell ref="A34:BB34"/>
    <mergeCell ref="AS25:AW25"/>
    <mergeCell ref="AX25:BB25"/>
    <mergeCell ref="A27:BB27"/>
    <mergeCell ref="A28:BB28"/>
    <mergeCell ref="A29:BB29"/>
    <mergeCell ref="A30:BB30"/>
    <mergeCell ref="AI25:AM25"/>
    <mergeCell ref="AN25:AR25"/>
    <mergeCell ref="A31:BB31"/>
    <mergeCell ref="A32:BB32"/>
    <mergeCell ref="A33:BB33"/>
    <mergeCell ref="A25:F25"/>
    <mergeCell ref="G25:L25"/>
    <mergeCell ref="M25:T25"/>
    <mergeCell ref="U25:AC25"/>
    <mergeCell ref="AD25:AH25"/>
    <mergeCell ref="A22:I22"/>
    <mergeCell ref="A23:AC23"/>
    <mergeCell ref="AD23:AM23"/>
    <mergeCell ref="AN23:BB23"/>
    <mergeCell ref="A24:F24"/>
    <mergeCell ref="G24:L24"/>
    <mergeCell ref="M24:T24"/>
    <mergeCell ref="U24:AC24"/>
    <mergeCell ref="AD24:AH24"/>
    <mergeCell ref="AI24:AM24"/>
    <mergeCell ref="AN24:AR24"/>
    <mergeCell ref="AS24:AW24"/>
    <mergeCell ref="AX24:BB24"/>
    <mergeCell ref="A21:BC21"/>
    <mergeCell ref="A17:Z17"/>
    <mergeCell ref="AA17:AF17"/>
    <mergeCell ref="AG17:AL17"/>
    <mergeCell ref="AM17:AR17"/>
    <mergeCell ref="AS17:AX17"/>
    <mergeCell ref="A18:Z18"/>
    <mergeCell ref="AA18:AF18"/>
    <mergeCell ref="AG18:AL18"/>
    <mergeCell ref="AM18:AR18"/>
    <mergeCell ref="AS18:AX18"/>
    <mergeCell ref="A19:Z19"/>
    <mergeCell ref="AA19:AF19"/>
    <mergeCell ref="AG19:AL19"/>
    <mergeCell ref="AM19:AR19"/>
    <mergeCell ref="AS19:AX19"/>
    <mergeCell ref="A15:Z15"/>
    <mergeCell ref="AA15:AF15"/>
    <mergeCell ref="AG15:AL15"/>
    <mergeCell ref="AM15:AR15"/>
    <mergeCell ref="AS15:AX15"/>
    <mergeCell ref="A16:Z16"/>
    <mergeCell ref="AA16:AF16"/>
    <mergeCell ref="AG16:AL16"/>
    <mergeCell ref="AM16:AR16"/>
    <mergeCell ref="AS16:AX16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:Q1"/>
    <mergeCell ref="R1:U1"/>
    <mergeCell ref="A2:Q2"/>
    <mergeCell ref="R2:BC2"/>
    <mergeCell ref="A3:Q3"/>
    <mergeCell ref="R3:U3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</mergeCells>
  <pageMargins left="0.70866141732283461" right="0.31496062992125984" top="0.3543307086614173" bottom="0.55118110236220474" header="0.31496062992125984" footer="0.31496062992125984"/>
  <pageSetup scale="95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7"/>
  <sheetViews>
    <sheetView view="pageBreakPreview" zoomScaleSheetLayoutView="100" workbookViewId="0">
      <selection activeCell="AV34" sqref="AV34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49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102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362</v>
      </c>
      <c r="S3" s="41"/>
      <c r="T3" s="41"/>
      <c r="U3" s="41"/>
    </row>
    <row r="4" spans="1:55" s="4" customFormat="1" ht="58.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6.75" customHeight="1" x14ac:dyDescent="0.25">
      <c r="A5" s="36"/>
      <c r="B5" s="36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37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</row>
    <row r="7" spans="1:55" s="4" customFormat="1" ht="1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39" t="s">
        <v>38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55" s="4" customFormat="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</row>
    <row r="10" spans="1:55" s="4" customFormat="1" ht="20.25" customHeight="1" x14ac:dyDescent="0.25">
      <c r="A10" s="38" t="s">
        <v>88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>
        <v>64</v>
      </c>
      <c r="AB10" s="39"/>
      <c r="AC10" s="39"/>
      <c r="AD10" s="39"/>
      <c r="AE10" s="39"/>
      <c r="AF10" s="39"/>
      <c r="AG10" s="39">
        <v>48</v>
      </c>
      <c r="AH10" s="39"/>
      <c r="AI10" s="39"/>
      <c r="AJ10" s="39"/>
      <c r="AK10" s="39"/>
      <c r="AL10" s="39"/>
    </row>
    <row r="11" spans="1:55" s="4" customFormat="1" ht="20.25" customHeight="1" x14ac:dyDescent="0.25">
      <c r="A11" s="38" t="s">
        <v>90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9" t="s">
        <v>242</v>
      </c>
      <c r="AB11" s="39"/>
      <c r="AC11" s="39"/>
      <c r="AD11" s="39"/>
      <c r="AE11" s="39"/>
      <c r="AF11" s="39"/>
      <c r="AG11" s="39">
        <v>22</v>
      </c>
      <c r="AH11" s="39"/>
      <c r="AI11" s="39"/>
      <c r="AJ11" s="39"/>
      <c r="AK11" s="39"/>
      <c r="AL11" s="39"/>
    </row>
    <row r="12" spans="1:55" s="4" customFormat="1" ht="20.25" customHeight="1" x14ac:dyDescent="0.25">
      <c r="A12" s="38" t="s">
        <v>89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9" t="s">
        <v>243</v>
      </c>
      <c r="AB12" s="39"/>
      <c r="AC12" s="39"/>
      <c r="AD12" s="39"/>
      <c r="AE12" s="39"/>
      <c r="AF12" s="39"/>
      <c r="AG12" s="39">
        <v>16</v>
      </c>
      <c r="AH12" s="39"/>
      <c r="AI12" s="39"/>
      <c r="AJ12" s="39"/>
      <c r="AK12" s="39"/>
      <c r="AL12" s="39"/>
    </row>
    <row r="13" spans="1:55" s="4" customFormat="1" ht="20.25" customHeight="1" x14ac:dyDescent="0.25">
      <c r="A13" s="38" t="s">
        <v>150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9" t="s">
        <v>244</v>
      </c>
      <c r="AB13" s="39"/>
      <c r="AC13" s="39"/>
      <c r="AD13" s="39"/>
      <c r="AE13" s="39"/>
      <c r="AF13" s="39"/>
      <c r="AG13" s="39">
        <v>15</v>
      </c>
      <c r="AH13" s="39"/>
      <c r="AI13" s="39"/>
      <c r="AJ13" s="39"/>
      <c r="AK13" s="39"/>
      <c r="AL13" s="39"/>
    </row>
    <row r="14" spans="1:55" s="4" customFormat="1" ht="20.25" customHeight="1" x14ac:dyDescent="0.25">
      <c r="A14" s="38" t="s">
        <v>22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9"/>
      <c r="AB14" s="39"/>
      <c r="AC14" s="39"/>
      <c r="AD14" s="39"/>
      <c r="AE14" s="39"/>
      <c r="AF14" s="39"/>
      <c r="AG14" s="39">
        <v>6</v>
      </c>
      <c r="AH14" s="39"/>
      <c r="AI14" s="39"/>
      <c r="AJ14" s="39"/>
      <c r="AK14" s="39"/>
      <c r="AL14" s="39"/>
    </row>
    <row r="15" spans="1:55" s="4" customFormat="1" ht="20.25" customHeight="1" x14ac:dyDescent="0.25">
      <c r="A15" s="38" t="s">
        <v>151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/>
      <c r="AB15" s="39"/>
      <c r="AC15" s="39"/>
      <c r="AD15" s="39"/>
      <c r="AE15" s="39"/>
      <c r="AF15" s="39"/>
      <c r="AG15" s="39">
        <v>45</v>
      </c>
      <c r="AH15" s="39"/>
      <c r="AI15" s="39"/>
      <c r="AJ15" s="39"/>
      <c r="AK15" s="39"/>
      <c r="AL15" s="39"/>
    </row>
    <row r="16" spans="1:55" s="4" customFormat="1" ht="20.25" customHeight="1" x14ac:dyDescent="0.25">
      <c r="A16" s="38" t="s">
        <v>23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/>
      <c r="AB16" s="39"/>
      <c r="AC16" s="39"/>
      <c r="AD16" s="39"/>
      <c r="AE16" s="39"/>
      <c r="AF16" s="39"/>
      <c r="AG16" s="39">
        <v>155</v>
      </c>
      <c r="AH16" s="39"/>
      <c r="AI16" s="39"/>
      <c r="AJ16" s="39"/>
      <c r="AK16" s="39"/>
      <c r="AL16" s="39"/>
    </row>
    <row r="17" spans="1:55" s="4" customFormat="1" ht="7.5" customHeight="1" x14ac:dyDescent="0.25">
      <c r="A17" s="6"/>
      <c r="B17" s="6"/>
      <c r="C17" s="6"/>
      <c r="D17" s="6"/>
      <c r="E17" s="6"/>
      <c r="F17" s="6"/>
      <c r="G17" s="6"/>
      <c r="H17" s="6"/>
      <c r="I17" s="14"/>
      <c r="J17" s="14"/>
    </row>
    <row r="18" spans="1:55" s="4" customFormat="1" ht="23.25" customHeight="1" x14ac:dyDescent="0.25">
      <c r="A18" s="36" t="s">
        <v>58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</row>
    <row r="19" spans="1:55" s="4" customFormat="1" ht="8.25" customHeight="1" x14ac:dyDescent="0.25">
      <c r="A19" s="45"/>
      <c r="B19" s="45"/>
      <c r="C19" s="46"/>
      <c r="D19" s="46"/>
      <c r="E19" s="46"/>
      <c r="F19" s="46"/>
      <c r="G19" s="46"/>
      <c r="H19" s="46"/>
      <c r="I19" s="46"/>
      <c r="J19" s="14"/>
    </row>
    <row r="20" spans="1:55" s="4" customFormat="1" ht="34.5" customHeight="1" x14ac:dyDescent="0.25">
      <c r="A20" s="47" t="s">
        <v>24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4" t="s">
        <v>25</v>
      </c>
      <c r="AE20" s="44"/>
      <c r="AF20" s="44"/>
      <c r="AG20" s="44"/>
      <c r="AH20" s="44"/>
      <c r="AI20" s="44"/>
      <c r="AJ20" s="44"/>
      <c r="AK20" s="44"/>
      <c r="AL20" s="44"/>
      <c r="AM20" s="44"/>
      <c r="AN20" s="44" t="s">
        <v>26</v>
      </c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</row>
    <row r="21" spans="1:55" s="4" customFormat="1" ht="35.25" customHeight="1" x14ac:dyDescent="0.25">
      <c r="A21" s="44" t="s">
        <v>27</v>
      </c>
      <c r="B21" s="44"/>
      <c r="C21" s="44"/>
      <c r="D21" s="44"/>
      <c r="E21" s="44"/>
      <c r="F21" s="44"/>
      <c r="G21" s="44" t="s">
        <v>28</v>
      </c>
      <c r="H21" s="44"/>
      <c r="I21" s="44"/>
      <c r="J21" s="44"/>
      <c r="K21" s="44"/>
      <c r="L21" s="44"/>
      <c r="M21" s="44" t="s">
        <v>29</v>
      </c>
      <c r="N21" s="44"/>
      <c r="O21" s="44"/>
      <c r="P21" s="44"/>
      <c r="Q21" s="44"/>
      <c r="R21" s="44"/>
      <c r="S21" s="44"/>
      <c r="T21" s="44"/>
      <c r="U21" s="44" t="s">
        <v>30</v>
      </c>
      <c r="V21" s="44"/>
      <c r="W21" s="44"/>
      <c r="X21" s="44"/>
      <c r="Y21" s="44"/>
      <c r="Z21" s="44"/>
      <c r="AA21" s="44"/>
      <c r="AB21" s="44"/>
      <c r="AC21" s="44"/>
      <c r="AD21" s="37" t="s">
        <v>31</v>
      </c>
      <c r="AE21" s="37"/>
      <c r="AF21" s="37"/>
      <c r="AG21" s="37"/>
      <c r="AH21" s="37"/>
      <c r="AI21" s="37" t="s">
        <v>32</v>
      </c>
      <c r="AJ21" s="37"/>
      <c r="AK21" s="37"/>
      <c r="AL21" s="37"/>
      <c r="AM21" s="37"/>
      <c r="AN21" s="37" t="s">
        <v>33</v>
      </c>
      <c r="AO21" s="37"/>
      <c r="AP21" s="37"/>
      <c r="AQ21" s="37"/>
      <c r="AR21" s="37"/>
      <c r="AS21" s="37" t="s">
        <v>34</v>
      </c>
      <c r="AT21" s="37"/>
      <c r="AU21" s="37"/>
      <c r="AV21" s="37"/>
      <c r="AW21" s="37"/>
      <c r="AX21" s="37" t="s">
        <v>35</v>
      </c>
      <c r="AY21" s="37"/>
      <c r="AZ21" s="37"/>
      <c r="BA21" s="37"/>
      <c r="BB21" s="37"/>
    </row>
    <row r="22" spans="1:55" s="4" customFormat="1" ht="19.5" customHeight="1" x14ac:dyDescent="0.25">
      <c r="A22" s="44">
        <v>1.8</v>
      </c>
      <c r="B22" s="44"/>
      <c r="C22" s="44"/>
      <c r="D22" s="44"/>
      <c r="E22" s="44"/>
      <c r="F22" s="44"/>
      <c r="G22" s="44">
        <v>4.05</v>
      </c>
      <c r="H22" s="44"/>
      <c r="I22" s="44"/>
      <c r="J22" s="44"/>
      <c r="K22" s="44"/>
      <c r="L22" s="44"/>
      <c r="M22" s="44">
        <v>10.56</v>
      </c>
      <c r="N22" s="44"/>
      <c r="O22" s="44"/>
      <c r="P22" s="44"/>
      <c r="Q22" s="44"/>
      <c r="R22" s="44"/>
      <c r="S22" s="44"/>
      <c r="T22" s="44"/>
      <c r="U22" s="44">
        <v>86</v>
      </c>
      <c r="V22" s="44"/>
      <c r="W22" s="44"/>
      <c r="X22" s="44"/>
      <c r="Y22" s="44"/>
      <c r="Z22" s="44"/>
      <c r="AA22" s="44"/>
      <c r="AB22" s="44"/>
      <c r="AC22" s="44"/>
      <c r="AD22" s="37">
        <v>29.83</v>
      </c>
      <c r="AE22" s="37"/>
      <c r="AF22" s="37"/>
      <c r="AG22" s="37"/>
      <c r="AH22" s="37"/>
      <c r="AI22" s="37">
        <v>0.84</v>
      </c>
      <c r="AJ22" s="37"/>
      <c r="AK22" s="37"/>
      <c r="AL22" s="37"/>
      <c r="AM22" s="37"/>
      <c r="AN22" s="37">
        <v>0.05</v>
      </c>
      <c r="AO22" s="37"/>
      <c r="AP22" s="37"/>
      <c r="AQ22" s="37"/>
      <c r="AR22" s="37"/>
      <c r="AS22" s="37">
        <v>0.05</v>
      </c>
      <c r="AT22" s="37"/>
      <c r="AU22" s="37"/>
      <c r="AV22" s="37"/>
      <c r="AW22" s="37"/>
      <c r="AX22" s="37">
        <v>8.57</v>
      </c>
      <c r="AY22" s="37"/>
      <c r="AZ22" s="37"/>
      <c r="BA22" s="37"/>
      <c r="BB22" s="37"/>
    </row>
    <row r="23" spans="1:55" s="4" customFormat="1" ht="6" customHeight="1" x14ac:dyDescent="0.25">
      <c r="A23" s="15"/>
      <c r="B23" s="15"/>
      <c r="C23" s="14"/>
      <c r="D23" s="14"/>
      <c r="E23" s="14"/>
      <c r="F23" s="14"/>
      <c r="G23" s="14"/>
      <c r="H23" s="14"/>
      <c r="I23" s="14"/>
      <c r="J23" s="14"/>
      <c r="K23" s="5">
        <v>100</v>
      </c>
      <c r="L23" s="5"/>
    </row>
    <row r="24" spans="1:55" s="4" customFormat="1" ht="15" customHeight="1" x14ac:dyDescent="0.25">
      <c r="A24" s="43" t="s">
        <v>36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</row>
    <row r="25" spans="1:55" s="4" customFormat="1" ht="66" customHeight="1" x14ac:dyDescent="0.25">
      <c r="A25" s="36" t="s">
        <v>152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</row>
    <row r="26" spans="1:55" s="4" customFormat="1" ht="15" customHeight="1" x14ac:dyDescent="0.25">
      <c r="A26" s="43" t="s">
        <v>66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</row>
    <row r="27" spans="1:55" s="4" customFormat="1" ht="16.5" customHeight="1" x14ac:dyDescent="0.25">
      <c r="A27" s="36" t="s">
        <v>153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</row>
    <row r="28" spans="1:55" s="4" customFormat="1" ht="16.5" customHeight="1" x14ac:dyDescent="0.25">
      <c r="A28" s="36" t="s">
        <v>154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</row>
    <row r="29" spans="1:55" s="4" customFormat="1" ht="16.5" customHeight="1" x14ac:dyDescent="0.25">
      <c r="A29" s="36" t="s">
        <v>155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</row>
    <row r="30" spans="1:55" s="4" customFormat="1" ht="16.5" customHeight="1" x14ac:dyDescent="0.25">
      <c r="A30" s="36" t="s">
        <v>156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</row>
    <row r="31" spans="1:55" s="4" customFormat="1" ht="16.5" customHeight="1" x14ac:dyDescent="0.25">
      <c r="A31" s="36" t="s">
        <v>157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</row>
    <row r="32" spans="1:55" s="4" customFormat="1" ht="15.75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38" s="4" customFormat="1" ht="15.75" x14ac:dyDescent="0.25">
      <c r="A33" s="14" t="s">
        <v>40</v>
      </c>
      <c r="B33" s="14"/>
      <c r="C33" s="14"/>
      <c r="D33" s="14"/>
      <c r="E33" s="14"/>
      <c r="F33" s="14"/>
      <c r="H33" s="14"/>
      <c r="I33" s="14"/>
      <c r="J33" s="14"/>
      <c r="AL33" s="31" t="s">
        <v>224</v>
      </c>
    </row>
    <row r="34" spans="1:38" s="4" customFormat="1" ht="29.25" customHeight="1" x14ac:dyDescent="0.25">
      <c r="A34" s="14" t="s">
        <v>39</v>
      </c>
      <c r="B34" s="14"/>
      <c r="C34" s="14"/>
      <c r="D34" s="14"/>
      <c r="E34" s="14"/>
      <c r="F34" s="14"/>
      <c r="H34" s="14"/>
      <c r="I34" s="14"/>
      <c r="J34" s="14"/>
      <c r="AL34" s="31" t="s">
        <v>245</v>
      </c>
    </row>
    <row r="35" spans="1:38" s="4" customFormat="1" ht="15.75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7" spans="1:38" x14ac:dyDescent="0.2">
      <c r="K37" s="3">
        <v>1.5</v>
      </c>
    </row>
  </sheetData>
  <mergeCells count="66">
    <mergeCell ref="A12:Z12"/>
    <mergeCell ref="AA12:AF12"/>
    <mergeCell ref="AG12:AL12"/>
    <mergeCell ref="A13:Z13"/>
    <mergeCell ref="AA13:AF13"/>
    <mergeCell ref="AG13:AL13"/>
    <mergeCell ref="A10:Z10"/>
    <mergeCell ref="AA10:AF10"/>
    <mergeCell ref="AG10:AL10"/>
    <mergeCell ref="A11:Z11"/>
    <mergeCell ref="AA11:AF11"/>
    <mergeCell ref="AG11:AL11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  <mergeCell ref="A14:Z14"/>
    <mergeCell ref="AA14:AF14"/>
    <mergeCell ref="AG14:AL14"/>
    <mergeCell ref="A15:Z15"/>
    <mergeCell ref="AA15:AF15"/>
    <mergeCell ref="AG15:AL15"/>
    <mergeCell ref="A16:Z16"/>
    <mergeCell ref="AA16:AF16"/>
    <mergeCell ref="AG16:AL16"/>
    <mergeCell ref="A18:BC18"/>
    <mergeCell ref="A19:I19"/>
    <mergeCell ref="A20:AC20"/>
    <mergeCell ref="AD20:AM20"/>
    <mergeCell ref="AN20:BB20"/>
    <mergeCell ref="A26:BB26"/>
    <mergeCell ref="AI21:AM21"/>
    <mergeCell ref="AN21:AR21"/>
    <mergeCell ref="AS21:AW21"/>
    <mergeCell ref="AX21:BB21"/>
    <mergeCell ref="A22:F22"/>
    <mergeCell ref="G22:L22"/>
    <mergeCell ref="M22:T22"/>
    <mergeCell ref="U22:AC22"/>
    <mergeCell ref="AD22:AH22"/>
    <mergeCell ref="AI22:AM22"/>
    <mergeCell ref="A21:F21"/>
    <mergeCell ref="G21:L21"/>
    <mergeCell ref="M21:T21"/>
    <mergeCell ref="U21:AC21"/>
    <mergeCell ref="AD21:AH21"/>
    <mergeCell ref="AN22:AR22"/>
    <mergeCell ref="AS22:AW22"/>
    <mergeCell ref="A29:BB29"/>
    <mergeCell ref="A30:BB30"/>
    <mergeCell ref="A31:BB31"/>
    <mergeCell ref="AX22:BB22"/>
    <mergeCell ref="A24:BB24"/>
    <mergeCell ref="A25:BB25"/>
    <mergeCell ref="A27:BB27"/>
    <mergeCell ref="A28:BB28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2"/>
  <sheetViews>
    <sheetView tabSelected="1" view="pageBreakPreview" zoomScaleSheetLayoutView="100" workbookViewId="0">
      <selection activeCell="AM39" sqref="AL39:AS39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>
        <v>50</v>
      </c>
      <c r="S1" s="41"/>
      <c r="T1" s="41"/>
      <c r="U1" s="41"/>
    </row>
    <row r="2" spans="1:55" s="4" customFormat="1" ht="15" customHeight="1" x14ac:dyDescent="0.2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42" t="s">
        <v>198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</row>
    <row r="3" spans="1:55" s="4" customFormat="1" ht="1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41">
        <v>366</v>
      </c>
      <c r="S3" s="41"/>
      <c r="T3" s="41"/>
      <c r="U3" s="41"/>
    </row>
    <row r="4" spans="1:55" s="4" customFormat="1" ht="58.5" customHeight="1" x14ac:dyDescent="0.25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</row>
    <row r="5" spans="1:55" s="4" customFormat="1" ht="6.75" customHeight="1" x14ac:dyDescent="0.25">
      <c r="A5" s="36"/>
      <c r="B5" s="36"/>
      <c r="C5" s="17"/>
      <c r="D5" s="17"/>
      <c r="E5" s="17"/>
      <c r="F5" s="17"/>
      <c r="G5" s="17"/>
      <c r="H5" s="17"/>
      <c r="I5" s="20"/>
      <c r="J5" s="20"/>
    </row>
    <row r="6" spans="1:55" s="4" customFormat="1" ht="33.75" customHeight="1" x14ac:dyDescent="0.25">
      <c r="A6" s="48" t="s">
        <v>17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37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</row>
    <row r="7" spans="1:55" s="4" customFormat="1" ht="1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55" s="4" customFormat="1" ht="1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55" s="4" customFormat="1" ht="1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</row>
    <row r="10" spans="1:55" s="4" customFormat="1" ht="20.25" customHeight="1" x14ac:dyDescent="0.25">
      <c r="A10" s="38" t="s">
        <v>92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/>
      <c r="AB10" s="39"/>
      <c r="AC10" s="39"/>
      <c r="AD10" s="39"/>
      <c r="AE10" s="39"/>
      <c r="AF10" s="39"/>
      <c r="AG10" s="39">
        <v>1000</v>
      </c>
      <c r="AH10" s="39"/>
      <c r="AI10" s="39"/>
      <c r="AJ10" s="39"/>
      <c r="AK10" s="39"/>
      <c r="AL10" s="39"/>
    </row>
    <row r="11" spans="1:55" s="4" customFormat="1" ht="20.25" customHeight="1" x14ac:dyDescent="0.25">
      <c r="A11" s="38" t="s">
        <v>22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9">
        <v>45</v>
      </c>
      <c r="AB11" s="39"/>
      <c r="AC11" s="39"/>
      <c r="AD11" s="39"/>
      <c r="AE11" s="39"/>
      <c r="AF11" s="39"/>
      <c r="AG11" s="39">
        <v>45</v>
      </c>
      <c r="AH11" s="39"/>
      <c r="AI11" s="39"/>
      <c r="AJ11" s="39"/>
      <c r="AK11" s="39"/>
      <c r="AL11" s="39"/>
    </row>
    <row r="12" spans="1:55" s="4" customFormat="1" ht="20.25" customHeight="1" x14ac:dyDescent="0.25">
      <c r="A12" s="38" t="s">
        <v>97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9">
        <v>45</v>
      </c>
      <c r="AB12" s="39"/>
      <c r="AC12" s="39"/>
      <c r="AD12" s="39"/>
      <c r="AE12" s="39"/>
      <c r="AF12" s="39"/>
      <c r="AG12" s="39">
        <v>45</v>
      </c>
      <c r="AH12" s="39"/>
      <c r="AI12" s="39"/>
      <c r="AJ12" s="39"/>
      <c r="AK12" s="39"/>
      <c r="AL12" s="39"/>
    </row>
    <row r="13" spans="1:55" s="4" customFormat="1" ht="20.25" customHeight="1" x14ac:dyDescent="0.25">
      <c r="A13" s="38" t="s">
        <v>90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9">
        <v>75</v>
      </c>
      <c r="AB13" s="39"/>
      <c r="AC13" s="39"/>
      <c r="AD13" s="39"/>
      <c r="AE13" s="39"/>
      <c r="AF13" s="39"/>
      <c r="AG13" s="39">
        <v>60</v>
      </c>
      <c r="AH13" s="39"/>
      <c r="AI13" s="39"/>
      <c r="AJ13" s="39"/>
      <c r="AK13" s="39"/>
      <c r="AL13" s="39"/>
    </row>
    <row r="14" spans="1:55" s="4" customFormat="1" ht="20.25" customHeight="1" x14ac:dyDescent="0.25">
      <c r="A14" s="38" t="s">
        <v>89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9">
        <v>34</v>
      </c>
      <c r="AB14" s="39"/>
      <c r="AC14" s="39"/>
      <c r="AD14" s="39"/>
      <c r="AE14" s="39"/>
      <c r="AF14" s="39"/>
      <c r="AG14" s="39">
        <v>20</v>
      </c>
      <c r="AH14" s="39"/>
      <c r="AI14" s="39"/>
      <c r="AJ14" s="39"/>
      <c r="AK14" s="39"/>
      <c r="AL14" s="39"/>
    </row>
    <row r="15" spans="1:55" s="4" customFormat="1" ht="20.25" customHeight="1" x14ac:dyDescent="0.25">
      <c r="A15" s="38" t="s">
        <v>199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>
        <v>150</v>
      </c>
      <c r="AB15" s="39"/>
      <c r="AC15" s="39"/>
      <c r="AD15" s="39"/>
      <c r="AE15" s="39"/>
      <c r="AF15" s="39"/>
      <c r="AG15" s="39">
        <v>150</v>
      </c>
      <c r="AH15" s="39"/>
      <c r="AI15" s="39"/>
      <c r="AJ15" s="39"/>
      <c r="AK15" s="39"/>
      <c r="AL15" s="39"/>
    </row>
    <row r="16" spans="1:55" s="4" customFormat="1" ht="20.25" customHeight="1" x14ac:dyDescent="0.25">
      <c r="A16" s="38" t="s">
        <v>22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>
        <v>15</v>
      </c>
      <c r="AB16" s="39"/>
      <c r="AC16" s="39"/>
      <c r="AD16" s="39"/>
      <c r="AE16" s="39"/>
      <c r="AF16" s="39"/>
      <c r="AG16" s="39">
        <v>15</v>
      </c>
      <c r="AH16" s="39"/>
      <c r="AI16" s="39"/>
      <c r="AJ16" s="39"/>
      <c r="AK16" s="39"/>
      <c r="AL16" s="39"/>
    </row>
    <row r="17" spans="1:55" s="4" customFormat="1" ht="20.25" customHeight="1" x14ac:dyDescent="0.25">
      <c r="A17" s="38" t="s">
        <v>80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9">
        <v>10</v>
      </c>
      <c r="AB17" s="39"/>
      <c r="AC17" s="39"/>
      <c r="AD17" s="39"/>
      <c r="AE17" s="39"/>
      <c r="AF17" s="39"/>
      <c r="AG17" s="39">
        <v>10</v>
      </c>
      <c r="AH17" s="39"/>
      <c r="AI17" s="39"/>
      <c r="AJ17" s="39"/>
      <c r="AK17" s="39"/>
      <c r="AL17" s="39"/>
    </row>
    <row r="18" spans="1:55" s="4" customFormat="1" ht="20.25" customHeight="1" x14ac:dyDescent="0.25">
      <c r="A18" s="38" t="s">
        <v>60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9"/>
      <c r="AB18" s="39"/>
      <c r="AC18" s="39"/>
      <c r="AD18" s="39"/>
      <c r="AE18" s="39"/>
      <c r="AF18" s="39"/>
      <c r="AG18" s="39">
        <v>10</v>
      </c>
      <c r="AH18" s="39"/>
      <c r="AI18" s="39"/>
      <c r="AJ18" s="39"/>
      <c r="AK18" s="39"/>
      <c r="AL18" s="39"/>
    </row>
    <row r="19" spans="1:55" s="4" customFormat="1" ht="20.25" customHeight="1" x14ac:dyDescent="0.25">
      <c r="A19" s="38" t="s">
        <v>23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9"/>
      <c r="AB19" s="39"/>
      <c r="AC19" s="39"/>
      <c r="AD19" s="39"/>
      <c r="AE19" s="39"/>
      <c r="AF19" s="39"/>
      <c r="AG19" s="39">
        <v>1000</v>
      </c>
      <c r="AH19" s="39"/>
      <c r="AI19" s="39"/>
      <c r="AJ19" s="39"/>
      <c r="AK19" s="39"/>
      <c r="AL19" s="39"/>
    </row>
    <row r="20" spans="1:55" s="4" customFormat="1" ht="7.5" customHeight="1" x14ac:dyDescent="0.25">
      <c r="A20" s="17"/>
      <c r="B20" s="17"/>
      <c r="C20" s="17"/>
      <c r="D20" s="17"/>
      <c r="E20" s="17"/>
      <c r="F20" s="17"/>
      <c r="G20" s="17"/>
      <c r="H20" s="17"/>
      <c r="I20" s="20"/>
      <c r="J20" s="20"/>
    </row>
    <row r="21" spans="1:55" s="4" customFormat="1" ht="23.25" customHeight="1" x14ac:dyDescent="0.25">
      <c r="A21" s="36" t="s">
        <v>58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</row>
    <row r="22" spans="1:55" s="4" customFormat="1" ht="8.25" customHeight="1" x14ac:dyDescent="0.25">
      <c r="A22" s="45"/>
      <c r="B22" s="45"/>
      <c r="C22" s="46"/>
      <c r="D22" s="46"/>
      <c r="E22" s="46"/>
      <c r="F22" s="46"/>
      <c r="G22" s="46"/>
      <c r="H22" s="46"/>
      <c r="I22" s="46"/>
      <c r="J22" s="20"/>
    </row>
    <row r="23" spans="1:55" s="4" customFormat="1" ht="34.5" customHeight="1" x14ac:dyDescent="0.25">
      <c r="A23" s="47" t="s">
        <v>24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4" t="s">
        <v>25</v>
      </c>
      <c r="AE23" s="44"/>
      <c r="AF23" s="44"/>
      <c r="AG23" s="44"/>
      <c r="AH23" s="44"/>
      <c r="AI23" s="44"/>
      <c r="AJ23" s="44"/>
      <c r="AK23" s="44"/>
      <c r="AL23" s="44"/>
      <c r="AM23" s="44"/>
      <c r="AN23" s="44" t="s">
        <v>26</v>
      </c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5" s="4" customFormat="1" ht="35.25" customHeight="1" x14ac:dyDescent="0.25">
      <c r="A24" s="44" t="s">
        <v>27</v>
      </c>
      <c r="B24" s="44"/>
      <c r="C24" s="44"/>
      <c r="D24" s="44"/>
      <c r="E24" s="44"/>
      <c r="F24" s="44"/>
      <c r="G24" s="44" t="s">
        <v>28</v>
      </c>
      <c r="H24" s="44"/>
      <c r="I24" s="44"/>
      <c r="J24" s="44"/>
      <c r="K24" s="44"/>
      <c r="L24" s="44"/>
      <c r="M24" s="44" t="s">
        <v>29</v>
      </c>
      <c r="N24" s="44"/>
      <c r="O24" s="44"/>
      <c r="P24" s="44"/>
      <c r="Q24" s="44"/>
      <c r="R24" s="44"/>
      <c r="S24" s="44"/>
      <c r="T24" s="44"/>
      <c r="U24" s="44" t="s">
        <v>30</v>
      </c>
      <c r="V24" s="44"/>
      <c r="W24" s="44"/>
      <c r="X24" s="44"/>
      <c r="Y24" s="44"/>
      <c r="Z24" s="44"/>
      <c r="AA24" s="44"/>
      <c r="AB24" s="44"/>
      <c r="AC24" s="44"/>
      <c r="AD24" s="37" t="s">
        <v>31</v>
      </c>
      <c r="AE24" s="37"/>
      <c r="AF24" s="37"/>
      <c r="AG24" s="37"/>
      <c r="AH24" s="37"/>
      <c r="AI24" s="37" t="s">
        <v>32</v>
      </c>
      <c r="AJ24" s="37"/>
      <c r="AK24" s="37"/>
      <c r="AL24" s="37"/>
      <c r="AM24" s="37"/>
      <c r="AN24" s="37" t="s">
        <v>33</v>
      </c>
      <c r="AO24" s="37"/>
      <c r="AP24" s="37"/>
      <c r="AQ24" s="37"/>
      <c r="AR24" s="37"/>
      <c r="AS24" s="37" t="s">
        <v>34</v>
      </c>
      <c r="AT24" s="37"/>
      <c r="AU24" s="37"/>
      <c r="AV24" s="37"/>
      <c r="AW24" s="37"/>
      <c r="AX24" s="37" t="s">
        <v>35</v>
      </c>
      <c r="AY24" s="37"/>
      <c r="AZ24" s="37"/>
      <c r="BA24" s="37"/>
      <c r="BB24" s="37"/>
    </row>
    <row r="25" spans="1:55" s="4" customFormat="1" ht="19.5" customHeight="1" x14ac:dyDescent="0.25">
      <c r="A25" s="44">
        <v>1.1599999999999999</v>
      </c>
      <c r="B25" s="44"/>
      <c r="C25" s="44"/>
      <c r="D25" s="44"/>
      <c r="E25" s="44"/>
      <c r="F25" s="44"/>
      <c r="G25" s="44">
        <v>4.2</v>
      </c>
      <c r="H25" s="44"/>
      <c r="I25" s="44"/>
      <c r="J25" s="44"/>
      <c r="K25" s="44"/>
      <c r="L25" s="44"/>
      <c r="M25" s="44">
        <v>8.02</v>
      </c>
      <c r="N25" s="44"/>
      <c r="O25" s="44"/>
      <c r="P25" s="44"/>
      <c r="Q25" s="44"/>
      <c r="R25" s="44"/>
      <c r="S25" s="44"/>
      <c r="T25" s="44"/>
      <c r="U25" s="44">
        <v>75</v>
      </c>
      <c r="V25" s="44"/>
      <c r="W25" s="44"/>
      <c r="X25" s="44"/>
      <c r="Y25" s="44"/>
      <c r="Z25" s="44"/>
      <c r="AA25" s="44"/>
      <c r="AB25" s="44"/>
      <c r="AC25" s="44"/>
      <c r="AD25" s="37">
        <v>15.88</v>
      </c>
      <c r="AE25" s="37"/>
      <c r="AF25" s="37"/>
      <c r="AG25" s="37"/>
      <c r="AH25" s="37"/>
      <c r="AI25" s="37">
        <v>0.48</v>
      </c>
      <c r="AJ25" s="37"/>
      <c r="AK25" s="37"/>
      <c r="AL25" s="37"/>
      <c r="AM25" s="37"/>
      <c r="AN25" s="37">
        <v>0.02</v>
      </c>
      <c r="AO25" s="37"/>
      <c r="AP25" s="37"/>
      <c r="AQ25" s="37"/>
      <c r="AR25" s="37"/>
      <c r="AS25" s="37">
        <v>0.02</v>
      </c>
      <c r="AT25" s="37"/>
      <c r="AU25" s="37"/>
      <c r="AV25" s="37"/>
      <c r="AW25" s="37"/>
      <c r="AX25" s="37">
        <v>2.38</v>
      </c>
      <c r="AY25" s="37"/>
      <c r="AZ25" s="37"/>
      <c r="BA25" s="37"/>
      <c r="BB25" s="37"/>
    </row>
    <row r="26" spans="1:55" s="4" customFormat="1" ht="6" customHeight="1" x14ac:dyDescent="0.25">
      <c r="A26" s="19"/>
      <c r="B26" s="19"/>
      <c r="C26" s="20"/>
      <c r="D26" s="20"/>
      <c r="E26" s="20"/>
      <c r="F26" s="20"/>
      <c r="G26" s="20"/>
      <c r="H26" s="20"/>
      <c r="I26" s="20"/>
      <c r="J26" s="20"/>
      <c r="K26" s="5">
        <v>100</v>
      </c>
      <c r="L26" s="5"/>
    </row>
    <row r="27" spans="1:55" s="4" customFormat="1" ht="15" customHeight="1" x14ac:dyDescent="0.25">
      <c r="A27" s="43" t="s">
        <v>36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</row>
    <row r="28" spans="1:55" s="4" customFormat="1" ht="78.75" customHeight="1" x14ac:dyDescent="0.25">
      <c r="A28" s="36" t="s">
        <v>200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</row>
    <row r="29" spans="1:55" s="4" customFormat="1" ht="36.75" customHeight="1" x14ac:dyDescent="0.25">
      <c r="A29" s="36" t="s">
        <v>201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</row>
    <row r="30" spans="1:55" s="4" customFormat="1" ht="85.5" customHeight="1" x14ac:dyDescent="0.25">
      <c r="A30" s="36" t="s">
        <v>202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</row>
    <row r="31" spans="1:55" s="4" customFormat="1" ht="15" customHeight="1" x14ac:dyDescent="0.25">
      <c r="A31" s="43" t="s">
        <v>66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</row>
    <row r="32" spans="1:55" s="4" customFormat="1" ht="34.5" customHeight="1" x14ac:dyDescent="0.25">
      <c r="A32" s="36" t="s">
        <v>203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</row>
    <row r="33" spans="1:54" s="4" customFormat="1" ht="16.5" customHeight="1" x14ac:dyDescent="0.25">
      <c r="A33" s="36" t="s">
        <v>204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1:54" s="4" customFormat="1" ht="16.5" customHeight="1" x14ac:dyDescent="0.25">
      <c r="A34" s="36" t="s">
        <v>205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</row>
    <row r="35" spans="1:54" s="4" customFormat="1" ht="16.5" customHeight="1" x14ac:dyDescent="0.25">
      <c r="A35" s="36" t="s">
        <v>206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</row>
    <row r="36" spans="1:54" s="4" customFormat="1" ht="16.5" customHeight="1" x14ac:dyDescent="0.25">
      <c r="A36" s="36" t="s">
        <v>207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</row>
    <row r="37" spans="1:54" s="4" customFormat="1" ht="15.7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54" s="4" customFormat="1" ht="15.75" x14ac:dyDescent="0.25">
      <c r="A38" s="20" t="s">
        <v>40</v>
      </c>
      <c r="B38" s="20"/>
      <c r="C38" s="20"/>
      <c r="D38" s="20"/>
      <c r="E38" s="20"/>
      <c r="F38" s="20"/>
      <c r="H38" s="20"/>
      <c r="I38" s="20"/>
      <c r="J38" s="20"/>
      <c r="AL38" s="32" t="s">
        <v>224</v>
      </c>
    </row>
    <row r="39" spans="1:54" s="4" customFormat="1" ht="29.25" customHeight="1" x14ac:dyDescent="0.25">
      <c r="A39" s="20" t="s">
        <v>39</v>
      </c>
      <c r="B39" s="20"/>
      <c r="C39" s="20"/>
      <c r="D39" s="20"/>
      <c r="E39" s="20"/>
      <c r="F39" s="20"/>
      <c r="H39" s="20"/>
      <c r="I39" s="20"/>
      <c r="J39" s="20"/>
      <c r="AL39" s="32" t="s">
        <v>245</v>
      </c>
    </row>
    <row r="40" spans="1:54" s="4" customFormat="1" ht="15.7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2" spans="1:54" x14ac:dyDescent="0.2">
      <c r="K42" s="3">
        <v>1.5</v>
      </c>
    </row>
  </sheetData>
  <mergeCells count="77">
    <mergeCell ref="A29:BB29"/>
    <mergeCell ref="A30:BB30"/>
    <mergeCell ref="AN24:AR24"/>
    <mergeCell ref="AS24:AW24"/>
    <mergeCell ref="AX24:BB24"/>
    <mergeCell ref="A25:F25"/>
    <mergeCell ref="G25:L25"/>
    <mergeCell ref="M25:T25"/>
    <mergeCell ref="U25:AC25"/>
    <mergeCell ref="AD25:AH25"/>
    <mergeCell ref="AI25:AM25"/>
    <mergeCell ref="AN25:AR25"/>
    <mergeCell ref="A24:F24"/>
    <mergeCell ref="G24:L24"/>
    <mergeCell ref="M24:T24"/>
    <mergeCell ref="U24:AC24"/>
    <mergeCell ref="A33:BB33"/>
    <mergeCell ref="A34:BB34"/>
    <mergeCell ref="A35:BB35"/>
    <mergeCell ref="A36:BB36"/>
    <mergeCell ref="A16:Z16"/>
    <mergeCell ref="AA16:AF16"/>
    <mergeCell ref="AG16:AL16"/>
    <mergeCell ref="A17:Z17"/>
    <mergeCell ref="AA17:AF17"/>
    <mergeCell ref="AG17:AL17"/>
    <mergeCell ref="AS25:AW25"/>
    <mergeCell ref="AX25:BB25"/>
    <mergeCell ref="A27:BB27"/>
    <mergeCell ref="A28:BB28"/>
    <mergeCell ref="A31:BB31"/>
    <mergeCell ref="A32:BB32"/>
    <mergeCell ref="AD24:AH24"/>
    <mergeCell ref="AI24:AM24"/>
    <mergeCell ref="A23:AC23"/>
    <mergeCell ref="AD23:AM23"/>
    <mergeCell ref="AN23:BB23"/>
    <mergeCell ref="A19:Z19"/>
    <mergeCell ref="AA19:AF19"/>
    <mergeCell ref="AG19:AL19"/>
    <mergeCell ref="A21:BC21"/>
    <mergeCell ref="A22:I22"/>
    <mergeCell ref="A18:Z18"/>
    <mergeCell ref="AA18:AF18"/>
    <mergeCell ref="AG18:AL18"/>
    <mergeCell ref="A12:Z12"/>
    <mergeCell ref="AA12:AF12"/>
    <mergeCell ref="AG12:AL12"/>
    <mergeCell ref="A13:Z13"/>
    <mergeCell ref="AA13:AF13"/>
    <mergeCell ref="AG13:AL13"/>
    <mergeCell ref="A14:Z14"/>
    <mergeCell ref="AA14:AF14"/>
    <mergeCell ref="AG14:AL14"/>
    <mergeCell ref="A15:Z15"/>
    <mergeCell ref="AA15:AF15"/>
    <mergeCell ref="AG15:AL15"/>
    <mergeCell ref="A10:Z10"/>
    <mergeCell ref="AA10:AF10"/>
    <mergeCell ref="AG10:AL10"/>
    <mergeCell ref="A11:Z11"/>
    <mergeCell ref="AA11:AF11"/>
    <mergeCell ref="AG11:AL11"/>
    <mergeCell ref="A4:BC4"/>
    <mergeCell ref="A5:B5"/>
    <mergeCell ref="A6:Z9"/>
    <mergeCell ref="AA6:AL6"/>
    <mergeCell ref="AA7:AL7"/>
    <mergeCell ref="AA8:AL8"/>
    <mergeCell ref="AA9:AF9"/>
    <mergeCell ref="AG9:AL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7 день (2)</vt:lpstr>
      <vt:lpstr>каша</vt:lpstr>
      <vt:lpstr>бутерброд</vt:lpstr>
      <vt:lpstr>кофейный</vt:lpstr>
      <vt:lpstr>соки</vt:lpstr>
      <vt:lpstr>суп</vt:lpstr>
      <vt:lpstr>шницель</vt:lpstr>
      <vt:lpstr>рагу</vt:lpstr>
      <vt:lpstr>соус</vt:lpstr>
      <vt:lpstr>салат</vt:lpstr>
      <vt:lpstr>компот</vt:lpstr>
      <vt:lpstr>к-м</vt:lpstr>
      <vt:lpstr>запеканка</vt:lpstr>
      <vt:lpstr>'7 день (2)'!Область_печати</vt:lpstr>
      <vt:lpstr>бутерброд!Область_печати</vt:lpstr>
      <vt:lpstr>запеканка!Область_печати</vt:lpstr>
      <vt:lpstr>каша!Область_печати</vt:lpstr>
      <vt:lpstr>'к-м'!Область_печати</vt:lpstr>
      <vt:lpstr>компот!Область_печати</vt:lpstr>
      <vt:lpstr>кофейный!Область_печати</vt:lpstr>
      <vt:lpstr>рагу!Область_печати</vt:lpstr>
      <vt:lpstr>салат!Область_печати</vt:lpstr>
      <vt:lpstr>соки!Область_печати</vt:lpstr>
      <vt:lpstr>соус!Область_печати</vt:lpstr>
      <vt:lpstr>суп!Область_печати</vt:lpstr>
      <vt:lpstr>шницель!Область_печати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2025-02-04T07:44:38Z</dcterms:modified>
</cp:coreProperties>
</file>