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680"/>
  </bookViews>
  <sheets>
    <sheet name="8 день (2)" sheetId="41" r:id="rId1"/>
    <sheet name="суп" sheetId="33" r:id="rId2"/>
    <sheet name="бутерброд" sheetId="19" r:id="rId3"/>
    <sheet name="какао" sheetId="20" r:id="rId4"/>
    <sheet name="соки" sheetId="21" r:id="rId5"/>
    <sheet name="щи" sheetId="22" r:id="rId6"/>
    <sheet name="гуляш" sheetId="23" r:id="rId7"/>
    <sheet name="каша" sheetId="35" r:id="rId8"/>
    <sheet name="салат" sheetId="40" r:id="rId9"/>
    <sheet name="кисель" sheetId="39" r:id="rId10"/>
    <sheet name="чай заварка" sheetId="42" r:id="rId11"/>
    <sheet name="чай" sheetId="43" r:id="rId12"/>
    <sheet name="булочка" sheetId="36" r:id="rId13"/>
  </sheets>
  <definedNames>
    <definedName name="_xlnm.Print_Area" localSheetId="0">'8 день (2)'!$A$1:$J$25</definedName>
    <definedName name="_xlnm.Print_Area" localSheetId="12">булочка!$A$1:$BC$41</definedName>
    <definedName name="_xlnm.Print_Area" localSheetId="2">бутерброд!$A$1:$BC$32</definedName>
    <definedName name="_xlnm.Print_Area" localSheetId="6">гуляш!$A$1:$BC$37</definedName>
    <definedName name="_xlnm.Print_Area" localSheetId="3">какао!$A$1:$BC$33</definedName>
    <definedName name="_xlnm.Print_Area" localSheetId="7">каша!$A$1:$BC$48</definedName>
    <definedName name="_xlnm.Print_Area" localSheetId="9">кисель!$A$1:$BC$30</definedName>
    <definedName name="_xlnm.Print_Area" localSheetId="8">салат!$A$1:$BC$46</definedName>
    <definedName name="_xlnm.Print_Area" localSheetId="4">соки!$A$1:$BC$43</definedName>
    <definedName name="_xlnm.Print_Area" localSheetId="1">суп!$A$1:$BC$34</definedName>
    <definedName name="_xlnm.Print_Area" localSheetId="11">чай!$A$1:$BC$32</definedName>
    <definedName name="_xlnm.Print_Area" localSheetId="10">'чай заварка'!$A$1:$BC$31</definedName>
    <definedName name="_xlnm.Print_Area" localSheetId="5">щи!$A$1:$BC$36</definedName>
  </definedNames>
  <calcPr calcId="124519"/>
</workbook>
</file>

<file path=xl/calcChain.xml><?xml version="1.0" encoding="utf-8"?>
<calcChain xmlns="http://schemas.openxmlformats.org/spreadsheetml/2006/main">
  <c r="H23" i="41"/>
  <c r="G23"/>
  <c r="F23"/>
  <c r="E23"/>
  <c r="D23"/>
  <c r="C23"/>
  <c r="H19"/>
  <c r="G19"/>
  <c r="F19"/>
  <c r="E19"/>
  <c r="D19"/>
  <c r="C19"/>
  <c r="H10"/>
  <c r="G10"/>
  <c r="G24" s="1"/>
  <c r="F10"/>
  <c r="F24" s="1"/>
  <c r="E10"/>
  <c r="E24" s="1"/>
  <c r="D10"/>
  <c r="D24" s="1"/>
  <c r="C10"/>
  <c r="H24" l="1"/>
  <c r="C24"/>
</calcChain>
</file>

<file path=xl/sharedStrings.xml><?xml version="1.0" encoding="utf-8"?>
<sst xmlns="http://schemas.openxmlformats.org/spreadsheetml/2006/main" count="594" uniqueCount="218">
  <si>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</si>
  <si>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</si>
  <si>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</si>
  <si>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</si>
  <si>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</si>
  <si>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</si>
  <si>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</si>
  <si>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</si>
  <si>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</si>
  <si>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</si>
  <si>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</si>
  <si>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</si>
  <si>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</si>
  <si>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</si>
  <si>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</si>
  <si>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</si>
  <si>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</si>
  <si>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</si>
  <si>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</si>
  <si>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</si>
  <si>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</si>
  <si>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</si>
  <si>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</si>
  <si>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</si>
  <si>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</si>
  <si>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</si>
  <si>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</si>
  <si>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</si>
  <si>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</si>
  <si>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</si>
  <si>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</si>
  <si>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</si>
  <si>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</si>
  <si>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</si>
  <si>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</si>
  <si>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</si>
  <si>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</si>
  <si>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</si>
  <si>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</si>
  <si>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</si>
  <si>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</si>
  <si>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</si>
  <si>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</si>
  <si>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400-550</t>
  </si>
  <si>
    <t>562-675 кк</t>
  </si>
  <si>
    <t>25-30%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</si>
  <si>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</si>
  <si>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</si>
  <si>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</si>
  <si>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</si>
  <si>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</si>
  <si>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</si>
  <si>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</si>
  <si>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</si>
  <si>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</si>
  <si>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</si>
  <si>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</si>
  <si>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Требования к качеству:</t>
  </si>
  <si>
    <t>Сахар</t>
  </si>
  <si>
    <t>Вода</t>
  </si>
  <si>
    <t>Консистенция: жидкая</t>
  </si>
  <si>
    <t>Картофель</t>
  </si>
  <si>
    <t>Лук репчатый</t>
  </si>
  <si>
    <t>Морковь</t>
  </si>
  <si>
    <t>Масло растительное</t>
  </si>
  <si>
    <t>Бульон или вода</t>
  </si>
  <si>
    <t>Масса полуфабриката</t>
  </si>
  <si>
    <t>Запах: продуктов, входящих в блюдо</t>
  </si>
  <si>
    <t>Какао с молоком</t>
  </si>
  <si>
    <t>Соки овощные, фруктовые и ягодные</t>
  </si>
  <si>
    <t>Бутерброд с сыром</t>
  </si>
  <si>
    <t>Сыр российский</t>
  </si>
  <si>
    <t>Хлеб намазывают маслом, а сверху кладут кусочек сыра.</t>
  </si>
  <si>
    <t>Внешний вид: ровные ломтики хлеба, намазанные маслом, сверху - сыр прямоугольной или триугольной формы</t>
  </si>
  <si>
    <t>Консистенция: мягкая</t>
  </si>
  <si>
    <t>Цвет: сыра и хлеба</t>
  </si>
  <si>
    <t>Вкус: сыра и хлеба</t>
  </si>
  <si>
    <t>Запах: свойственный свежим продуктам</t>
  </si>
  <si>
    <t>Какао - порошок</t>
  </si>
  <si>
    <t>Какао кладут в посуду, смешивают с сахаром, добавляют небольшое количество кипятка и растирают до однородной массы, затем вливают при постоянном помешивании кипяченое горячее молоко, остальной кипяток и доводят до кипения.</t>
  </si>
  <si>
    <t>Внешний вид: жидкость светло-шоколадного цвета, налита в стакан</t>
  </si>
  <si>
    <t>Цвет: светло - шоколадный</t>
  </si>
  <si>
    <t>Вкус: сладкий, с привкусом какао и молока</t>
  </si>
  <si>
    <t>Запах: свойственный какао</t>
  </si>
  <si>
    <t>Сок томатный, или морковный, или черносмородиновый, или сливовый, или яблочный, или абрикосовый, или вишневый, или виноградный</t>
  </si>
  <si>
    <t>Сок томатный</t>
  </si>
  <si>
    <t>Сок морковный</t>
  </si>
  <si>
    <t>Сок черносмородиновый</t>
  </si>
  <si>
    <t>Сок яблочный</t>
  </si>
  <si>
    <t>Сок абрикосовый</t>
  </si>
  <si>
    <t>Сок вишневый</t>
  </si>
  <si>
    <t>Сок виноградный</t>
  </si>
  <si>
    <t>Сок, выпускаемый промышленностью, разливают в стаканы порциями по 150-180 мл непосредственно перед отпуском.</t>
  </si>
  <si>
    <t>Внешний вид: сок налит в стакан</t>
  </si>
  <si>
    <t>Цвет: соответствует соку</t>
  </si>
  <si>
    <t>Вкус: соответствует соку</t>
  </si>
  <si>
    <t>Запах: соответствует соку</t>
  </si>
  <si>
    <t>Томатное пюре</t>
  </si>
  <si>
    <t>Вкус: свойственный продуктам, входящим в блюдо</t>
  </si>
  <si>
    <t>Запах: свойственный продуктам, входящим в блюдо</t>
  </si>
  <si>
    <t>Запах: аромат использованных плодов и ягод</t>
  </si>
  <si>
    <t>Суп молочный с макаронными изделиями</t>
  </si>
  <si>
    <t>Щи из свежей капусты с картофелем</t>
  </si>
  <si>
    <t>Гуляш из отварного мяса</t>
  </si>
  <si>
    <t>Кисель</t>
  </si>
  <si>
    <t>Булочка "К чаю"</t>
  </si>
  <si>
    <t>Запах: продуктов, входящих в суп</t>
  </si>
  <si>
    <t>Вермишель, фигурные изделия, макароны</t>
  </si>
  <si>
    <t>Макаронные изделия варят в воде до полуготовности (макароны - 15-20 минут, вермишель 5-7 минут), воду сливают, а макаронные изделия закладывают в кипящую смесь воды и молока и, переодически помешивая, варят до готовности. Заправляют солью, сахаром, сливочным маслом.</t>
  </si>
  <si>
    <t>Внешний вид: в жидкой части супа распределены макаронные изделия, сохранившие форму, на поверхности - сливочное масло</t>
  </si>
  <si>
    <t>Консистенция: макаронных изделий - мягкая</t>
  </si>
  <si>
    <t>Цвет: супа молочно-белый, сливочного масла - желтый</t>
  </si>
  <si>
    <t>Вкус: молока и сливочного масла, умеренно сладкий</t>
  </si>
  <si>
    <t>Капуста белокачанная</t>
  </si>
  <si>
    <t>Капусту нарезают квадратиками, картофель - дольками.</t>
  </si>
  <si>
    <t>В кипящий бульон или воду закладывают капусту, доводят до кипения, затем кладут картофель, добавляют припущенные морковь, лук и варят до готовности. За 5-10 минут до окончания варки в щи добавляют припущенное томатное пюре. При приготовлении щей из ранней капусты, ее закладывают после картофеля.</t>
  </si>
  <si>
    <t>Внешний вид: в жидкой части щей - капуста, нарезанная квадратами, морковь, лук, картофель - дольками</t>
  </si>
  <si>
    <t>Консистенция: капуста - упругая, овощи - мягкие, соблюдается соотношение жидкой и плотной части</t>
  </si>
  <si>
    <t>Цвет: бульона - желтый, жира на поверхности - оранжевый, овощей - натуральный</t>
  </si>
  <si>
    <t>Вкус: капусты в сочетании с входящими в состав овощами, умеренно соленый</t>
  </si>
  <si>
    <t>Говядина</t>
  </si>
  <si>
    <t>Масса отварного мяса</t>
  </si>
  <si>
    <t>Мука пшеничная</t>
  </si>
  <si>
    <t>Овощной отвар или вода</t>
  </si>
  <si>
    <t>Выход</t>
  </si>
  <si>
    <t>отварное мясо нарезают кубиками, соединяют с припущенной морковью, мелко нашинкованным луком, с томатным пюре (для второй возрастной группы), заливают водой, добавляют соль и тушат 10-15 минут. На отваре или воде готовят соус, которым заливают мясо и доводят до кипения.</t>
  </si>
  <si>
    <t>Внешний вид: небольшие порционные куски политы соусом</t>
  </si>
  <si>
    <t>Консистенция: мяса - сочная, мягкая</t>
  </si>
  <si>
    <t>Цвет: светло-серый, свойственный овощам и соусу</t>
  </si>
  <si>
    <t>Крупа</t>
  </si>
  <si>
    <t>Соль</t>
  </si>
  <si>
    <t>Масса каши</t>
  </si>
  <si>
    <t>Расход сырья и полуфабрикатов, на 1 кг выхода каши г, мл</t>
  </si>
  <si>
    <t>Наименование каши</t>
  </si>
  <si>
    <t>Гречневая</t>
  </si>
  <si>
    <t>Выход: с маслом сливочным</t>
  </si>
  <si>
    <t>гречневая</t>
  </si>
  <si>
    <t>Подготовленную для варки крупу всыпают в подсоленную кипящую жидкость. Всплывшие пустотелые зерна удаляют. Кашу варят до загустения, переодически помешивая.</t>
  </si>
  <si>
    <t xml:space="preserve">. </t>
  </si>
  <si>
    <t>Сливочное масло добавляют во время варки каши (50%), оставшееся масло (50%) добавляют в готовую кашу.</t>
  </si>
  <si>
    <t>Внешний вид: зерна крупы целые, хорошо набухшие, легко разделяются</t>
  </si>
  <si>
    <t>Консистенция: рассыпчатая, мягкая, однородная</t>
  </si>
  <si>
    <t>Запах: каши из данного вида крупы с маслом</t>
  </si>
  <si>
    <t>по 80 г</t>
  </si>
  <si>
    <t>Мука пшеничная в/с</t>
  </si>
  <si>
    <t>Мука пшеничная в/с (на подпыл)</t>
  </si>
  <si>
    <t>Меланж (для смазки)</t>
  </si>
  <si>
    <t>Дрожжи (прессованные)</t>
  </si>
  <si>
    <t>Итого сырья</t>
  </si>
  <si>
    <t>Сухой кисель</t>
  </si>
  <si>
    <t>Воду доводят до кипения. Сухой кисель размешать холодной кипяченой водой из расчета на 100гр киселя 150 мл воды. Затем залить в кипящую воду, при неприрывном помешивании.</t>
  </si>
  <si>
    <t>Внешний вид: однородная масса, без пленки на поверхности</t>
  </si>
  <si>
    <t>Консистенция: однородная, средней густоты, слегка желеобразная</t>
  </si>
  <si>
    <t>Цвет: использованных плодов и ягод</t>
  </si>
  <si>
    <t>Вкус: сладкий с кисловатым привкусом, использованных плодов и ягод</t>
  </si>
  <si>
    <t>Меланж</t>
  </si>
  <si>
    <t>Ванилин</t>
  </si>
  <si>
    <t>Внешний вид: форма - правильная в соответствии с технологией, поверхность, смазанная яйцом, - глянцевая</t>
  </si>
  <si>
    <t>Консистенция: мякиш хорошо пропеченный, не липкий, не влажный на ощупь, пористость хорошо развита, равномерная</t>
  </si>
  <si>
    <t>Цвет: корочки - светло-коричневого</t>
  </si>
  <si>
    <t>Вкус: приятный, сдобный с ароматом наполнителя свежевыпеченной булочки</t>
  </si>
  <si>
    <t>Запах: приятный, с ароматом наполнителя свежевыпеченной булочки</t>
  </si>
  <si>
    <t xml:space="preserve">Дрожжевое тесто готовят безопарным способом. В дежу тестомесильной машины загружают подготовленный белок. Подливая воду температурой 70-100 ºС (40-50% рецептурного количества), доводят температуру смеси до 35-40 ºС, добавляют сахар (15-20% рецептурного количества), муку (2-4% рецептурного количества), подготовленные дрожжи. Смесь выдерживают при температуре 35-40  ºС до увелечения объема в 1,5-2 раза в течение 30-40 минут. В подготовленную смесь добавляют оставшиеся по рецептуре воду (35-40  ºС), сахар, соль, муку, меланж, ванилин и перемешивают в течении 7-8 минут. Затем вводят растопленное сливочное масло и замешивают тесто до однородной консистенции и легкого отделения его от стенок емкости. Тесто ставят для брожения на 1,5-2 часа при температуре 35-40  ºС. Первую обминку производят через 50-60 минут. В процессе брожения тесто обминают 2 раза. Готовое тесто делят на куски массой 95 г. </t>
  </si>
  <si>
    <t>Куски закатывают в жгут, переплетая концы жгута, придают изделию форму венка. Сформированные изделия укладывают на смазанные жиром листы и расстаивают в течение 30-35 минут. Поверхность заготовок смазывают яйцом. Выпекают при температуре 200-220  ºС в течение 10-12 минут.</t>
  </si>
  <si>
    <t>Салат из картофеля с зеленым горошком</t>
  </si>
  <si>
    <t>брутто</t>
  </si>
  <si>
    <t>нетто</t>
  </si>
  <si>
    <t>г, мл</t>
  </si>
  <si>
    <t>Зеленый горошек консервированный</t>
  </si>
  <si>
    <t>Запах: свойственный входящим в блюдо продуктам</t>
  </si>
  <si>
    <t>Лук зеленый</t>
  </si>
  <si>
    <t>или лук репчатый</t>
  </si>
  <si>
    <t>Отвареные в кожуре картофель и морковь очищают и нарезают мелкими ломтиками. Горошек зеленый консервированный прогревают и охлаждают. Подготовленные продукты соединяют, заправяют маслом растительным и посыпают мелко нарезанным луком зеленым или добавляют нарезанный соломкой репчатый бланшированный лук.</t>
  </si>
  <si>
    <t>Внешний вид: картофель, морковь нарезаны мелкими ломтиками, салат уложен горкой</t>
  </si>
  <si>
    <t>Консистенция: слегка плотноватая</t>
  </si>
  <si>
    <t>Цвет: свойственный входящим в блюдо продуктам</t>
  </si>
  <si>
    <t>Вкус: варенных овощей</t>
  </si>
  <si>
    <t>Второй завтрак</t>
  </si>
  <si>
    <t>Чай с сахаром</t>
  </si>
  <si>
    <t>Чай-заварка</t>
  </si>
  <si>
    <t>Чай высшего или 1-го сорта (сухой)</t>
  </si>
  <si>
    <t>Чайник ополаскивают кипятком, кладут в него чай по норме на определенное количество порций и заливают его свежеприготовленным кипятком на 1/3 объема чайника. Настаивают 5-10 мин и доливают кипятком.</t>
  </si>
  <si>
    <t>Внешний вид: жидкость - золотисто-коричневого цвета, налита в стакан</t>
  </si>
  <si>
    <t>Цвет: золотисто-коричневый</t>
  </si>
  <si>
    <t>Вкус: чуть терпкий</t>
  </si>
  <si>
    <t>Запах: свойственный чаю</t>
  </si>
  <si>
    <t>Чай-заварка № 410 (мл)</t>
  </si>
  <si>
    <t>150/7</t>
  </si>
  <si>
    <t>180/10</t>
  </si>
  <si>
    <t>В стакан или чашку наливают заварку и доливают кипятком. Сахар кладут в стакан или чашку или подают отдельно.</t>
  </si>
  <si>
    <t>Внешний вид: жидкость золотисто-коричневого цвета, налита в стакан</t>
  </si>
  <si>
    <t>Вкус: сладкий, чуть терпкий</t>
  </si>
  <si>
    <t>Бутерброд с маслом (с сыром)</t>
  </si>
  <si>
    <t>Химический состав блюда на 200 грамм:</t>
  </si>
  <si>
    <t>О.А. Чипурко</t>
  </si>
  <si>
    <t>О.И. Козаченко</t>
  </si>
  <si>
    <t>Химический состав блюда на 250 грамм:</t>
  </si>
  <si>
    <t>Химический состав блюда на 80 грамм:</t>
  </si>
  <si>
    <t>Каша гречневая рассыпчатая</t>
  </si>
  <si>
    <t>Химический состав блюда на 150 грамм:</t>
  </si>
  <si>
    <t>Крупу гречневую просеивают, перебирают и промывают только теплой водой.</t>
  </si>
  <si>
    <t>Цвет: каши гречневой - от светло-коричневого до коричневого.</t>
  </si>
  <si>
    <t>Вкус: каши  с маслом, умеренно соленый</t>
  </si>
  <si>
    <t>Химический состав блюда на 60 грамм:</t>
  </si>
  <si>
    <t xml:space="preserve">   на 1 шт.</t>
  </si>
  <si>
    <t>икра кабачковая</t>
  </si>
  <si>
    <t>Коф напиток  с молоком</t>
  </si>
  <si>
    <t>Борщ с фасолью и   картофелем</t>
  </si>
  <si>
    <t>рыба припущенная</t>
  </si>
  <si>
    <t>пюре картофельное</t>
  </si>
  <si>
    <t>компот из с/ф ( или из свежих)</t>
  </si>
  <si>
    <t>какао с молоком</t>
  </si>
  <si>
    <t>сырники</t>
  </si>
  <si>
    <t xml:space="preserve"> омлет</t>
  </si>
  <si>
    <t>Г.А. Руденко</t>
  </si>
  <si>
    <t>10 дневное меню , разновозрастная группа детей 3-7 лет</t>
  </si>
  <si>
    <t>ДЕНЬ 9</t>
  </si>
  <si>
    <t xml:space="preserve">Салат из свежих огурцов и помидор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</si>
</sst>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view="pageBreakPreview" topLeftCell="A7" zoomScaleSheetLayoutView="100" workbookViewId="0">
      <selection activeCell="M20" sqref="M20"/>
    </sheetView>
  </sheetViews>
  <sheetFormatPr defaultRowHeight="18.75"/>
  <cols>
    <col min="1" max="1" width="14.85546875" style="1" customWidth="1"/>
    <col min="2" max="2" width="44.42578125" style="1" customWidth="1"/>
    <col min="3" max="3" width="13.140625" style="1" customWidth="1"/>
    <col min="4" max="4" width="9.5703125" style="1" bestFit="1" customWidth="1"/>
    <col min="5" max="6" width="9.140625" style="1"/>
    <col min="7" max="7" width="14.85546875" style="1" customWidth="1"/>
    <col min="8" max="8" width="13" style="1" customWidth="1"/>
    <col min="9" max="9" width="8.42578125" style="1" customWidth="1"/>
    <col min="10" max="10" width="0.85546875" style="1" customWidth="1"/>
  </cols>
  <sheetData>
    <row r="1" spans="1:10" ht="57" customHeight="1">
      <c r="A1" s="40" t="s">
        <v>215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8.25" customHeight="1"/>
    <row r="3" spans="1:10" s="8" customFormat="1" ht="20.25" customHeight="1">
      <c r="A3" s="39" t="s">
        <v>0</v>
      </c>
      <c r="B3" s="39" t="s">
        <v>1</v>
      </c>
      <c r="C3" s="39" t="s">
        <v>2</v>
      </c>
      <c r="D3" s="39" t="s">
        <v>3</v>
      </c>
      <c r="E3" s="39"/>
      <c r="F3" s="39"/>
      <c r="G3" s="39" t="s">
        <v>4</v>
      </c>
      <c r="H3" s="39" t="s">
        <v>5</v>
      </c>
      <c r="I3" s="39" t="s">
        <v>6</v>
      </c>
      <c r="J3" s="7"/>
    </row>
    <row r="4" spans="1:10" s="8" customFormat="1" ht="59.25" customHeight="1">
      <c r="A4" s="39"/>
      <c r="B4" s="39"/>
      <c r="C4" s="39"/>
      <c r="D4" s="31" t="s">
        <v>7</v>
      </c>
      <c r="E4" s="31" t="s">
        <v>8</v>
      </c>
      <c r="F4" s="31" t="s">
        <v>9</v>
      </c>
      <c r="G4" s="39"/>
      <c r="H4" s="39"/>
      <c r="I4" s="39"/>
      <c r="J4" s="7"/>
    </row>
    <row r="5" spans="1:10" s="8" customFormat="1" ht="20.25" customHeight="1">
      <c r="A5" s="39" t="s">
        <v>216</v>
      </c>
      <c r="B5" s="39"/>
      <c r="C5" s="39"/>
      <c r="D5" s="39"/>
      <c r="E5" s="39"/>
      <c r="F5" s="39"/>
      <c r="G5" s="39"/>
      <c r="H5" s="39"/>
      <c r="I5" s="39"/>
      <c r="J5" s="7"/>
    </row>
    <row r="6" spans="1:10" s="8" customFormat="1" ht="18" customHeight="1">
      <c r="A6" s="31" t="s">
        <v>12</v>
      </c>
      <c r="B6" s="9" t="s">
        <v>213</v>
      </c>
      <c r="C6" s="10">
        <v>100</v>
      </c>
      <c r="D6" s="11">
        <v>8.85</v>
      </c>
      <c r="E6" s="11">
        <v>15.84</v>
      </c>
      <c r="F6" s="11">
        <v>1.78</v>
      </c>
      <c r="G6" s="12">
        <v>185</v>
      </c>
      <c r="H6" s="11">
        <v>0.18</v>
      </c>
      <c r="I6" s="10">
        <v>229</v>
      </c>
      <c r="J6" s="7"/>
    </row>
    <row r="7" spans="1:10" s="8" customFormat="1" ht="18" customHeight="1">
      <c r="A7" s="10" t="s">
        <v>43</v>
      </c>
      <c r="B7" s="9" t="s">
        <v>192</v>
      </c>
      <c r="C7" s="26">
        <v>50</v>
      </c>
      <c r="D7" s="11">
        <v>5.57</v>
      </c>
      <c r="E7" s="11">
        <v>7.04</v>
      </c>
      <c r="F7" s="11">
        <v>16.16</v>
      </c>
      <c r="G7" s="12">
        <v>150</v>
      </c>
      <c r="H7" s="11">
        <v>0.09</v>
      </c>
      <c r="I7" s="10">
        <v>3</v>
      </c>
      <c r="J7" s="7"/>
    </row>
    <row r="8" spans="1:10" s="8" customFormat="1" ht="18" customHeight="1">
      <c r="A8" s="10"/>
      <c r="B8" s="9" t="s">
        <v>205</v>
      </c>
      <c r="C8" s="26">
        <v>60</v>
      </c>
      <c r="D8" s="11">
        <v>0.72</v>
      </c>
      <c r="E8" s="11">
        <v>2.82</v>
      </c>
      <c r="F8" s="11">
        <v>4.67</v>
      </c>
      <c r="G8" s="12">
        <v>47</v>
      </c>
      <c r="H8" s="11">
        <v>4.5</v>
      </c>
      <c r="I8" s="10">
        <v>57</v>
      </c>
      <c r="J8" s="7"/>
    </row>
    <row r="9" spans="1:10" s="8" customFormat="1" ht="18" customHeight="1">
      <c r="A9" s="10" t="s">
        <v>44</v>
      </c>
      <c r="B9" s="9" t="s">
        <v>206</v>
      </c>
      <c r="C9" s="10">
        <v>180</v>
      </c>
      <c r="D9" s="11">
        <v>2.85</v>
      </c>
      <c r="E9" s="11">
        <v>2.41</v>
      </c>
      <c r="F9" s="11">
        <v>14.36</v>
      </c>
      <c r="G9" s="12">
        <v>91</v>
      </c>
      <c r="H9" s="11">
        <v>1.17</v>
      </c>
      <c r="I9" s="10">
        <v>414</v>
      </c>
      <c r="J9" s="7"/>
    </row>
    <row r="10" spans="1:10" s="8" customFormat="1" ht="18" customHeight="1">
      <c r="A10" s="10" t="s">
        <v>45</v>
      </c>
      <c r="B10" s="9"/>
      <c r="C10" s="31">
        <f>SUM(C6:C9)</f>
        <v>390</v>
      </c>
      <c r="D10" s="31">
        <f t="shared" ref="D10:H10" si="0">SUM(D6:D9)</f>
        <v>17.990000000000002</v>
      </c>
      <c r="E10" s="31">
        <f t="shared" si="0"/>
        <v>28.11</v>
      </c>
      <c r="F10" s="31">
        <f t="shared" si="0"/>
        <v>36.97</v>
      </c>
      <c r="G10" s="31">
        <f t="shared" si="0"/>
        <v>473</v>
      </c>
      <c r="H10" s="31">
        <f t="shared" si="0"/>
        <v>5.9399999999999995</v>
      </c>
      <c r="I10" s="31"/>
      <c r="J10" s="7"/>
    </row>
    <row r="11" spans="1:10" s="8" customFormat="1" ht="34.5" customHeight="1">
      <c r="A11" s="31" t="s">
        <v>177</v>
      </c>
      <c r="B11" s="9" t="s">
        <v>69</v>
      </c>
      <c r="C11" s="31">
        <v>180</v>
      </c>
      <c r="D11" s="35">
        <v>0.9</v>
      </c>
      <c r="E11" s="35">
        <v>0</v>
      </c>
      <c r="F11" s="35">
        <v>18.18</v>
      </c>
      <c r="G11" s="17">
        <v>76</v>
      </c>
      <c r="H11" s="35">
        <v>3.6</v>
      </c>
      <c r="I11" s="10">
        <v>418</v>
      </c>
      <c r="J11" s="7"/>
    </row>
    <row r="12" spans="1:10" s="8" customFormat="1" ht="18" customHeight="1">
      <c r="A12" s="31" t="s">
        <v>13</v>
      </c>
      <c r="B12" s="9" t="s">
        <v>207</v>
      </c>
      <c r="C12" s="10">
        <v>250</v>
      </c>
      <c r="D12" s="11">
        <v>3.55</v>
      </c>
      <c r="E12" s="11">
        <v>5.0999999999999996</v>
      </c>
      <c r="F12" s="11">
        <v>14.53</v>
      </c>
      <c r="G12" s="12">
        <v>118</v>
      </c>
      <c r="H12" s="11">
        <v>6.29</v>
      </c>
      <c r="I12" s="10">
        <v>91</v>
      </c>
      <c r="J12" s="7"/>
    </row>
    <row r="13" spans="1:10" s="8" customFormat="1" ht="18" customHeight="1">
      <c r="A13" s="10" t="s">
        <v>46</v>
      </c>
      <c r="B13" s="9" t="s">
        <v>208</v>
      </c>
      <c r="C13" s="10">
        <v>85</v>
      </c>
      <c r="D13" s="11">
        <v>14.03</v>
      </c>
      <c r="E13" s="11">
        <v>1.9</v>
      </c>
      <c r="F13" s="11">
        <v>0.25</v>
      </c>
      <c r="G13" s="12">
        <v>74</v>
      </c>
      <c r="H13" s="11">
        <v>0.28000000000000003</v>
      </c>
      <c r="I13" s="10">
        <v>259</v>
      </c>
      <c r="J13" s="7"/>
    </row>
    <row r="14" spans="1:10" s="8" customFormat="1" ht="18" customHeight="1">
      <c r="A14" s="10" t="s">
        <v>47</v>
      </c>
      <c r="B14" s="9" t="s">
        <v>209</v>
      </c>
      <c r="C14" s="10">
        <v>150</v>
      </c>
      <c r="D14" s="11">
        <v>3.06</v>
      </c>
      <c r="E14" s="11">
        <v>4.8</v>
      </c>
      <c r="F14" s="11">
        <v>20.45</v>
      </c>
      <c r="G14" s="12">
        <v>138</v>
      </c>
      <c r="H14" s="11">
        <v>18.170000000000002</v>
      </c>
      <c r="I14" s="10">
        <v>339</v>
      </c>
      <c r="J14" s="7"/>
    </row>
    <row r="15" spans="1:10" s="8" customFormat="1" ht="18" customHeight="1">
      <c r="A15" s="10" t="s">
        <v>48</v>
      </c>
      <c r="B15" s="9" t="s">
        <v>217</v>
      </c>
      <c r="C15" s="10">
        <v>60</v>
      </c>
      <c r="D15" s="11">
        <v>0.59</v>
      </c>
      <c r="E15" s="11">
        <v>3.69</v>
      </c>
      <c r="F15" s="11">
        <v>2.2400000000000002</v>
      </c>
      <c r="G15" s="12">
        <v>45</v>
      </c>
      <c r="H15" s="11">
        <v>10.06</v>
      </c>
      <c r="I15" s="10">
        <v>15</v>
      </c>
      <c r="J15" s="7"/>
    </row>
    <row r="16" spans="1:10" s="8" customFormat="1" ht="18" customHeight="1">
      <c r="A16" s="10"/>
      <c r="B16" s="9" t="s">
        <v>210</v>
      </c>
      <c r="C16" s="10">
        <v>180</v>
      </c>
      <c r="D16" s="11">
        <v>0.44</v>
      </c>
      <c r="E16" s="11">
        <v>0.02</v>
      </c>
      <c r="F16" s="11">
        <v>27.78</v>
      </c>
      <c r="G16" s="12">
        <v>113</v>
      </c>
      <c r="H16" s="11">
        <v>0.36</v>
      </c>
      <c r="I16" s="10">
        <v>394</v>
      </c>
      <c r="J16" s="7"/>
    </row>
    <row r="17" spans="1:10" s="8" customFormat="1" ht="18" customHeight="1">
      <c r="A17" s="10"/>
      <c r="B17" s="9" t="s">
        <v>10</v>
      </c>
      <c r="C17" s="10">
        <v>50</v>
      </c>
      <c r="D17" s="11">
        <v>3</v>
      </c>
      <c r="E17" s="11">
        <v>0.5</v>
      </c>
      <c r="F17" s="11">
        <v>22.16</v>
      </c>
      <c r="G17" s="12">
        <v>95</v>
      </c>
      <c r="H17" s="11">
        <v>0</v>
      </c>
      <c r="I17" s="10"/>
      <c r="J17" s="7"/>
    </row>
    <row r="18" spans="1:10" s="8" customFormat="1" ht="18" customHeight="1">
      <c r="A18" s="10"/>
      <c r="B18" s="9" t="s">
        <v>11</v>
      </c>
      <c r="C18" s="10">
        <v>40</v>
      </c>
      <c r="D18" s="11">
        <v>2.46</v>
      </c>
      <c r="E18" s="11">
        <v>0.86</v>
      </c>
      <c r="F18" s="11">
        <v>16.739999999999998</v>
      </c>
      <c r="G18" s="12">
        <v>86</v>
      </c>
      <c r="H18" s="11">
        <v>0</v>
      </c>
      <c r="I18" s="10"/>
      <c r="J18" s="7"/>
    </row>
    <row r="19" spans="1:10" s="8" customFormat="1" ht="18" customHeight="1">
      <c r="A19" s="10"/>
      <c r="B19" s="9"/>
      <c r="C19" s="31">
        <f>SUM(C12:C18)</f>
        <v>815</v>
      </c>
      <c r="D19" s="31">
        <f t="shared" ref="D19:H19" si="1">SUM(D12:D18)</f>
        <v>27.13</v>
      </c>
      <c r="E19" s="31">
        <f t="shared" si="1"/>
        <v>16.869999999999997</v>
      </c>
      <c r="F19" s="31">
        <f t="shared" si="1"/>
        <v>104.14999999999999</v>
      </c>
      <c r="G19" s="17">
        <f>SUM(G12:G18)</f>
        <v>669</v>
      </c>
      <c r="H19" s="31">
        <f t="shared" si="1"/>
        <v>35.160000000000004</v>
      </c>
      <c r="I19" s="31"/>
      <c r="J19" s="7"/>
    </row>
    <row r="20" spans="1:10" s="8" customFormat="1" ht="18" customHeight="1">
      <c r="A20" s="31" t="s">
        <v>14</v>
      </c>
      <c r="B20" s="9" t="s">
        <v>211</v>
      </c>
      <c r="C20" s="10">
        <v>180</v>
      </c>
      <c r="D20" s="11">
        <v>3.67</v>
      </c>
      <c r="E20" s="11">
        <v>3.19</v>
      </c>
      <c r="F20" s="11">
        <v>15.82</v>
      </c>
      <c r="G20" s="12">
        <v>107</v>
      </c>
      <c r="H20" s="11">
        <v>1.43</v>
      </c>
      <c r="I20" s="10">
        <v>416</v>
      </c>
      <c r="J20" s="7"/>
    </row>
    <row r="21" spans="1:10" s="8" customFormat="1" ht="18" customHeight="1">
      <c r="A21" s="10" t="s">
        <v>49</v>
      </c>
      <c r="B21" s="9" t="s">
        <v>212</v>
      </c>
      <c r="C21" s="10">
        <v>105</v>
      </c>
      <c r="D21" s="11">
        <v>18.690000000000001</v>
      </c>
      <c r="E21" s="11">
        <v>12.67</v>
      </c>
      <c r="F21" s="11">
        <v>11.4</v>
      </c>
      <c r="G21" s="12">
        <v>234</v>
      </c>
      <c r="H21" s="11">
        <v>0.25</v>
      </c>
      <c r="I21" s="10">
        <v>245</v>
      </c>
      <c r="J21" s="7"/>
    </row>
    <row r="22" spans="1:10" s="8" customFormat="1" ht="18" customHeight="1">
      <c r="A22" s="10" t="s">
        <v>50</v>
      </c>
      <c r="B22" s="9"/>
      <c r="C22" s="10"/>
      <c r="D22" s="11"/>
      <c r="E22" s="11"/>
      <c r="F22" s="11"/>
      <c r="G22" s="12"/>
      <c r="H22" s="11"/>
      <c r="I22" s="10"/>
      <c r="J22" s="7"/>
    </row>
    <row r="23" spans="1:10" s="8" customFormat="1" ht="18" customHeight="1">
      <c r="A23" s="10" t="s">
        <v>51</v>
      </c>
      <c r="B23" s="9"/>
      <c r="C23" s="31">
        <f>SUM(C20:C21)</f>
        <v>285</v>
      </c>
      <c r="D23" s="31">
        <f t="shared" ref="D23:H23" si="2">SUM(D20:D21)</f>
        <v>22.36</v>
      </c>
      <c r="E23" s="31">
        <f t="shared" si="2"/>
        <v>15.86</v>
      </c>
      <c r="F23" s="31">
        <f t="shared" si="2"/>
        <v>27.22</v>
      </c>
      <c r="G23" s="31">
        <f t="shared" si="2"/>
        <v>341</v>
      </c>
      <c r="H23" s="31">
        <f t="shared" si="2"/>
        <v>1.68</v>
      </c>
      <c r="I23" s="31"/>
      <c r="J23" s="7"/>
    </row>
    <row r="24" spans="1:10" s="8" customFormat="1" ht="39" customHeight="1">
      <c r="A24" s="31" t="s">
        <v>52</v>
      </c>
      <c r="B24" s="13"/>
      <c r="C24" s="31">
        <f>SUM(C10+C11+C19+C23)</f>
        <v>1670</v>
      </c>
      <c r="D24" s="31">
        <f t="shared" ref="D24:H24" si="3">SUM(D10+D11+D19+D23)</f>
        <v>68.38</v>
      </c>
      <c r="E24" s="31">
        <f t="shared" si="3"/>
        <v>60.839999999999996</v>
      </c>
      <c r="F24" s="31">
        <f t="shared" si="3"/>
        <v>186.51999999999998</v>
      </c>
      <c r="G24" s="31">
        <f t="shared" si="3"/>
        <v>1559</v>
      </c>
      <c r="H24" s="31">
        <f t="shared" si="3"/>
        <v>46.38</v>
      </c>
      <c r="I24" s="31"/>
      <c r="J24" s="7"/>
    </row>
    <row r="25" spans="1:10" ht="6.75" customHeight="1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  <ignoredErrors>
    <ignoredError sqref="C19:H19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BC33"/>
  <sheetViews>
    <sheetView view="pageBreakPreview" topLeftCell="A15" zoomScaleSheetLayoutView="100" workbookViewId="0">
      <selection activeCell="BT30" sqref="BT30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29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104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400</v>
      </c>
      <c r="S3" s="43"/>
      <c r="T3" s="43"/>
      <c r="U3" s="43"/>
    </row>
    <row r="4" spans="1:55" s="4" customFormat="1" ht="58.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23"/>
      <c r="D5" s="23"/>
      <c r="E5" s="23"/>
      <c r="F5" s="23"/>
      <c r="G5" s="23"/>
      <c r="H5" s="23"/>
      <c r="I5" s="25"/>
      <c r="J5" s="25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</row>
    <row r="10" spans="1:55" s="4" customFormat="1" ht="23.25" customHeight="1">
      <c r="A10" s="49" t="s">
        <v>149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154</v>
      </c>
      <c r="AB10" s="48"/>
      <c r="AC10" s="48"/>
      <c r="AD10" s="48"/>
      <c r="AE10" s="48"/>
      <c r="AF10" s="48"/>
      <c r="AG10" s="48">
        <v>154</v>
      </c>
      <c r="AH10" s="48"/>
      <c r="AI10" s="48"/>
      <c r="AJ10" s="48"/>
      <c r="AK10" s="48"/>
      <c r="AL10" s="48"/>
    </row>
    <row r="11" spans="1:55" s="4" customFormat="1" ht="23.25" customHeight="1">
      <c r="A11" s="49" t="s">
        <v>59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>
        <v>850</v>
      </c>
      <c r="AB11" s="48"/>
      <c r="AC11" s="48"/>
      <c r="AD11" s="48"/>
      <c r="AE11" s="48"/>
      <c r="AF11" s="48"/>
      <c r="AG11" s="48">
        <v>850</v>
      </c>
      <c r="AH11" s="48"/>
      <c r="AI11" s="48"/>
      <c r="AJ11" s="48"/>
      <c r="AK11" s="48"/>
      <c r="AL11" s="48"/>
    </row>
    <row r="12" spans="1:55" s="4" customFormat="1" ht="23.25" customHeight="1">
      <c r="A12" s="49" t="s">
        <v>23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8"/>
      <c r="AB12" s="48"/>
      <c r="AC12" s="48"/>
      <c r="AD12" s="48"/>
      <c r="AE12" s="48"/>
      <c r="AF12" s="48"/>
      <c r="AG12" s="48">
        <v>1000</v>
      </c>
      <c r="AH12" s="48"/>
      <c r="AI12" s="48"/>
      <c r="AJ12" s="48"/>
      <c r="AK12" s="48"/>
      <c r="AL12" s="48"/>
    </row>
    <row r="13" spans="1:55" s="4" customFormat="1" ht="7.5" customHeight="1">
      <c r="A13" s="23"/>
      <c r="B13" s="23"/>
      <c r="C13" s="23"/>
      <c r="D13" s="23"/>
      <c r="E13" s="23"/>
      <c r="F13" s="23"/>
      <c r="G13" s="23"/>
      <c r="H13" s="23"/>
      <c r="I13" s="25"/>
      <c r="J13" s="25"/>
    </row>
    <row r="14" spans="1:55" s="4" customFormat="1" ht="23.25" customHeight="1">
      <c r="A14" s="46" t="s">
        <v>56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</row>
    <row r="15" spans="1:55" s="4" customFormat="1" ht="8.25" customHeight="1">
      <c r="A15" s="41"/>
      <c r="B15" s="41"/>
      <c r="C15" s="53"/>
      <c r="D15" s="53"/>
      <c r="E15" s="53"/>
      <c r="F15" s="53"/>
      <c r="G15" s="53"/>
      <c r="H15" s="53"/>
      <c r="I15" s="53"/>
      <c r="J15" s="25"/>
    </row>
    <row r="16" spans="1:55" s="4" customFormat="1" ht="34.5" customHeight="1">
      <c r="A16" s="54" t="s">
        <v>24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 t="s">
        <v>25</v>
      </c>
      <c r="AE16" s="55"/>
      <c r="AF16" s="55"/>
      <c r="AG16" s="55"/>
      <c r="AH16" s="55"/>
      <c r="AI16" s="55"/>
      <c r="AJ16" s="55"/>
      <c r="AK16" s="55"/>
      <c r="AL16" s="55"/>
      <c r="AM16" s="55"/>
      <c r="AN16" s="55" t="s">
        <v>26</v>
      </c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</row>
    <row r="17" spans="1:54" s="4" customFormat="1" ht="35.25" customHeight="1">
      <c r="A17" s="55" t="s">
        <v>27</v>
      </c>
      <c r="B17" s="55"/>
      <c r="C17" s="55"/>
      <c r="D17" s="55"/>
      <c r="E17" s="55"/>
      <c r="F17" s="55"/>
      <c r="G17" s="55" t="s">
        <v>28</v>
      </c>
      <c r="H17" s="55"/>
      <c r="I17" s="55"/>
      <c r="J17" s="55"/>
      <c r="K17" s="55"/>
      <c r="L17" s="55"/>
      <c r="M17" s="55" t="s">
        <v>29</v>
      </c>
      <c r="N17" s="55"/>
      <c r="O17" s="55"/>
      <c r="P17" s="55"/>
      <c r="Q17" s="55"/>
      <c r="R17" s="55"/>
      <c r="S17" s="55"/>
      <c r="T17" s="55"/>
      <c r="U17" s="55" t="s">
        <v>30</v>
      </c>
      <c r="V17" s="55"/>
      <c r="W17" s="55"/>
      <c r="X17" s="55"/>
      <c r="Y17" s="55"/>
      <c r="Z17" s="55"/>
      <c r="AA17" s="55"/>
      <c r="AB17" s="55"/>
      <c r="AC17" s="55"/>
      <c r="AD17" s="57" t="s">
        <v>31</v>
      </c>
      <c r="AE17" s="57"/>
      <c r="AF17" s="57"/>
      <c r="AG17" s="57"/>
      <c r="AH17" s="57"/>
      <c r="AI17" s="57" t="s">
        <v>32</v>
      </c>
      <c r="AJ17" s="57"/>
      <c r="AK17" s="57"/>
      <c r="AL17" s="57"/>
      <c r="AM17" s="57"/>
      <c r="AN17" s="57" t="s">
        <v>33</v>
      </c>
      <c r="AO17" s="57"/>
      <c r="AP17" s="57"/>
      <c r="AQ17" s="57"/>
      <c r="AR17" s="57"/>
      <c r="AS17" s="57" t="s">
        <v>34</v>
      </c>
      <c r="AT17" s="57"/>
      <c r="AU17" s="57"/>
      <c r="AV17" s="57"/>
      <c r="AW17" s="57"/>
      <c r="AX17" s="57" t="s">
        <v>35</v>
      </c>
      <c r="AY17" s="57"/>
      <c r="AZ17" s="57"/>
      <c r="BA17" s="57"/>
      <c r="BB17" s="57"/>
    </row>
    <row r="18" spans="1:54" s="4" customFormat="1" ht="19.5" customHeight="1">
      <c r="A18" s="55">
        <v>3</v>
      </c>
      <c r="B18" s="55"/>
      <c r="C18" s="55"/>
      <c r="D18" s="55"/>
      <c r="E18" s="55"/>
      <c r="F18" s="55"/>
      <c r="G18" s="55">
        <v>0.03</v>
      </c>
      <c r="H18" s="55"/>
      <c r="I18" s="55"/>
      <c r="J18" s="55"/>
      <c r="K18" s="55"/>
      <c r="L18" s="55"/>
      <c r="M18" s="55">
        <v>90.5</v>
      </c>
      <c r="N18" s="55"/>
      <c r="O18" s="55"/>
      <c r="P18" s="55"/>
      <c r="Q18" s="55"/>
      <c r="R18" s="55"/>
      <c r="S18" s="55"/>
      <c r="T18" s="55"/>
      <c r="U18" s="55">
        <v>62</v>
      </c>
      <c r="V18" s="55"/>
      <c r="W18" s="55"/>
      <c r="X18" s="55"/>
      <c r="Y18" s="55"/>
      <c r="Z18" s="55"/>
      <c r="AA18" s="55"/>
      <c r="AB18" s="55"/>
      <c r="AC18" s="55"/>
      <c r="AD18" s="57">
        <v>7.85</v>
      </c>
      <c r="AE18" s="57"/>
      <c r="AF18" s="57"/>
      <c r="AG18" s="57"/>
      <c r="AH18" s="57"/>
      <c r="AI18" s="57">
        <v>0.19</v>
      </c>
      <c r="AJ18" s="57"/>
      <c r="AK18" s="57"/>
      <c r="AL18" s="57"/>
      <c r="AM18" s="57"/>
      <c r="AN18" s="57">
        <v>3.0000000000000001E-3</v>
      </c>
      <c r="AO18" s="57"/>
      <c r="AP18" s="57"/>
      <c r="AQ18" s="57"/>
      <c r="AR18" s="57"/>
      <c r="AS18" s="57">
        <v>6.0000000000000001E-3</v>
      </c>
      <c r="AT18" s="57"/>
      <c r="AU18" s="57"/>
      <c r="AV18" s="57"/>
      <c r="AW18" s="57"/>
      <c r="AX18" s="57">
        <v>0.55000000000000004</v>
      </c>
      <c r="AY18" s="57"/>
      <c r="AZ18" s="57"/>
      <c r="BA18" s="57"/>
      <c r="BB18" s="57"/>
    </row>
    <row r="19" spans="1:54" s="4" customFormat="1" ht="6" customHeight="1">
      <c r="A19" s="24"/>
      <c r="B19" s="24"/>
      <c r="C19" s="25"/>
      <c r="D19" s="25"/>
      <c r="E19" s="25"/>
      <c r="F19" s="25"/>
      <c r="G19" s="25"/>
      <c r="H19" s="25"/>
      <c r="I19" s="25"/>
      <c r="J19" s="25"/>
      <c r="K19" s="5">
        <v>100</v>
      </c>
      <c r="L19" s="5"/>
    </row>
    <row r="20" spans="1:54" s="4" customFormat="1" ht="15" customHeight="1">
      <c r="A20" s="56" t="s">
        <v>36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</row>
    <row r="21" spans="1:54" s="4" customFormat="1" ht="41.25" customHeight="1">
      <c r="A21" s="46" t="s">
        <v>150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</row>
    <row r="22" spans="1:54" s="4" customFormat="1" ht="15" customHeight="1">
      <c r="A22" s="56" t="s">
        <v>57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</row>
    <row r="23" spans="1:54" s="4" customFormat="1" ht="19.5" customHeight="1">
      <c r="A23" s="46" t="s">
        <v>151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</row>
    <row r="24" spans="1:54" s="4" customFormat="1" ht="19.5" customHeight="1">
      <c r="A24" s="46" t="s">
        <v>152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19.5" customHeight="1">
      <c r="A25" s="46" t="s">
        <v>153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9.5" customHeight="1">
      <c r="A26" s="46" t="s">
        <v>154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9.5" customHeight="1">
      <c r="A27" s="46" t="s">
        <v>100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5.75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54" s="4" customFormat="1" ht="15.75">
      <c r="A29" s="25" t="s">
        <v>40</v>
      </c>
      <c r="B29" s="25"/>
      <c r="C29" s="25"/>
      <c r="D29" s="25"/>
      <c r="E29" s="25"/>
      <c r="F29" s="25"/>
      <c r="H29" s="25"/>
      <c r="I29" s="25"/>
      <c r="J29" s="25"/>
      <c r="AL29" s="37" t="s">
        <v>195</v>
      </c>
    </row>
    <row r="30" spans="1:54" s="4" customFormat="1" ht="29.25" customHeight="1">
      <c r="A30" s="25" t="s">
        <v>39</v>
      </c>
      <c r="B30" s="25"/>
      <c r="C30" s="25"/>
      <c r="D30" s="25"/>
      <c r="E30" s="25"/>
      <c r="F30" s="25"/>
      <c r="H30" s="25"/>
      <c r="I30" s="25"/>
      <c r="J30" s="25"/>
      <c r="AL30" s="38" t="s">
        <v>214</v>
      </c>
    </row>
    <row r="31" spans="1:54" s="4" customFormat="1" ht="15.75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3" spans="11:11">
      <c r="K33" s="3">
        <v>1.5</v>
      </c>
    </row>
  </sheetData>
  <mergeCells count="54">
    <mergeCell ref="A24:BB24"/>
    <mergeCell ref="A25:BB25"/>
    <mergeCell ref="A26:BB26"/>
    <mergeCell ref="A27:BB27"/>
    <mergeCell ref="AS18:AW18"/>
    <mergeCell ref="AX18:BB18"/>
    <mergeCell ref="A20:BB20"/>
    <mergeCell ref="A21:BB21"/>
    <mergeCell ref="A22:BB22"/>
    <mergeCell ref="A23:BB23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N18:AR18"/>
    <mergeCell ref="A17:F17"/>
    <mergeCell ref="G17:L17"/>
    <mergeCell ref="M17:T17"/>
    <mergeCell ref="U17:AC17"/>
    <mergeCell ref="AD17:AH17"/>
    <mergeCell ref="AI17:AM17"/>
    <mergeCell ref="A16:AC16"/>
    <mergeCell ref="AD16:AM16"/>
    <mergeCell ref="AN16:BB16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4:BC14"/>
    <mergeCell ref="A15:I15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C33"/>
  <sheetViews>
    <sheetView view="pageBreakPreview" zoomScaleSheetLayoutView="100" workbookViewId="0">
      <selection activeCell="AI30" sqref="AI30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25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179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410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32"/>
      <c r="D5" s="32"/>
      <c r="E5" s="32"/>
      <c r="F5" s="32"/>
      <c r="G5" s="32"/>
      <c r="H5" s="32"/>
      <c r="I5" s="34"/>
      <c r="J5" s="34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</row>
    <row r="10" spans="1:55" s="4" customFormat="1" ht="19.5" customHeight="1">
      <c r="A10" s="49" t="s">
        <v>180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10</v>
      </c>
      <c r="AB10" s="48"/>
      <c r="AC10" s="48"/>
      <c r="AD10" s="48"/>
      <c r="AE10" s="48"/>
      <c r="AF10" s="48"/>
      <c r="AG10" s="48">
        <v>10</v>
      </c>
      <c r="AH10" s="48"/>
      <c r="AI10" s="48"/>
      <c r="AJ10" s="48"/>
      <c r="AK10" s="48"/>
      <c r="AL10" s="48"/>
    </row>
    <row r="11" spans="1:55" s="4" customFormat="1" ht="15.75">
      <c r="A11" s="49" t="s">
        <v>59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>
        <v>1080</v>
      </c>
      <c r="AB11" s="48"/>
      <c r="AC11" s="48"/>
      <c r="AD11" s="48"/>
      <c r="AE11" s="48"/>
      <c r="AF11" s="48"/>
      <c r="AG11" s="48">
        <v>1080</v>
      </c>
      <c r="AH11" s="48"/>
      <c r="AI11" s="48"/>
      <c r="AJ11" s="48"/>
      <c r="AK11" s="48"/>
      <c r="AL11" s="48"/>
    </row>
    <row r="12" spans="1:55" s="4" customFormat="1" ht="15.75">
      <c r="A12" s="50" t="s">
        <v>23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2"/>
      <c r="AA12" s="48"/>
      <c r="AB12" s="48"/>
      <c r="AC12" s="48"/>
      <c r="AD12" s="48"/>
      <c r="AE12" s="48"/>
      <c r="AF12" s="48"/>
      <c r="AG12" s="48">
        <v>1000</v>
      </c>
      <c r="AH12" s="48"/>
      <c r="AI12" s="48"/>
      <c r="AJ12" s="48"/>
      <c r="AK12" s="48"/>
      <c r="AL12" s="48"/>
    </row>
    <row r="13" spans="1:55" s="4" customFormat="1" ht="7.5" customHeight="1">
      <c r="A13" s="32"/>
      <c r="B13" s="32"/>
      <c r="C13" s="32"/>
      <c r="D13" s="32"/>
      <c r="E13" s="32"/>
      <c r="F13" s="32"/>
      <c r="G13" s="32"/>
      <c r="H13" s="32"/>
      <c r="I13" s="34"/>
      <c r="J13" s="34"/>
    </row>
    <row r="14" spans="1:55" s="4" customFormat="1" ht="29.25" customHeight="1">
      <c r="A14" s="46" t="s">
        <v>56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</row>
    <row r="15" spans="1:55" s="4" customFormat="1" ht="8.25" customHeight="1">
      <c r="A15" s="41"/>
      <c r="B15" s="41"/>
      <c r="C15" s="53"/>
      <c r="D15" s="53"/>
      <c r="E15" s="53"/>
      <c r="F15" s="53"/>
      <c r="G15" s="53"/>
      <c r="H15" s="53"/>
      <c r="I15" s="53"/>
      <c r="J15" s="34"/>
    </row>
    <row r="16" spans="1:55" s="4" customFormat="1" ht="34.5" customHeight="1">
      <c r="A16" s="54" t="s">
        <v>24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 t="s">
        <v>25</v>
      </c>
      <c r="AE16" s="55"/>
      <c r="AF16" s="55"/>
      <c r="AG16" s="55"/>
      <c r="AH16" s="55"/>
      <c r="AI16" s="55"/>
      <c r="AJ16" s="55"/>
      <c r="AK16" s="55"/>
      <c r="AL16" s="55"/>
      <c r="AM16" s="55"/>
      <c r="AN16" s="55" t="s">
        <v>26</v>
      </c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</row>
    <row r="17" spans="1:54" s="4" customFormat="1" ht="35.25" customHeight="1">
      <c r="A17" s="55" t="s">
        <v>27</v>
      </c>
      <c r="B17" s="55"/>
      <c r="C17" s="55"/>
      <c r="D17" s="55"/>
      <c r="E17" s="55"/>
      <c r="F17" s="55"/>
      <c r="G17" s="55" t="s">
        <v>28</v>
      </c>
      <c r="H17" s="55"/>
      <c r="I17" s="55"/>
      <c r="J17" s="55"/>
      <c r="K17" s="55"/>
      <c r="L17" s="55"/>
      <c r="M17" s="55" t="s">
        <v>29</v>
      </c>
      <c r="N17" s="55"/>
      <c r="O17" s="55"/>
      <c r="P17" s="55"/>
      <c r="Q17" s="55"/>
      <c r="R17" s="55"/>
      <c r="S17" s="55"/>
      <c r="T17" s="55"/>
      <c r="U17" s="55" t="s">
        <v>30</v>
      </c>
      <c r="V17" s="55"/>
      <c r="W17" s="55"/>
      <c r="X17" s="55"/>
      <c r="Y17" s="55"/>
      <c r="Z17" s="55"/>
      <c r="AA17" s="55"/>
      <c r="AB17" s="55"/>
      <c r="AC17" s="55"/>
      <c r="AD17" s="57" t="s">
        <v>31</v>
      </c>
      <c r="AE17" s="57"/>
      <c r="AF17" s="57"/>
      <c r="AG17" s="57"/>
      <c r="AH17" s="57"/>
      <c r="AI17" s="57" t="s">
        <v>32</v>
      </c>
      <c r="AJ17" s="57"/>
      <c r="AK17" s="57"/>
      <c r="AL17" s="57"/>
      <c r="AM17" s="57"/>
      <c r="AN17" s="57" t="s">
        <v>33</v>
      </c>
      <c r="AO17" s="57"/>
      <c r="AP17" s="57"/>
      <c r="AQ17" s="57"/>
      <c r="AR17" s="57"/>
      <c r="AS17" s="57" t="s">
        <v>34</v>
      </c>
      <c r="AT17" s="57"/>
      <c r="AU17" s="57"/>
      <c r="AV17" s="57"/>
      <c r="AW17" s="57"/>
      <c r="AX17" s="57" t="s">
        <v>35</v>
      </c>
      <c r="AY17" s="57"/>
      <c r="AZ17" s="57"/>
      <c r="BA17" s="57"/>
      <c r="BB17" s="57"/>
    </row>
    <row r="18" spans="1:54" s="4" customFormat="1" ht="15.75">
      <c r="A18" s="55">
        <v>0.2</v>
      </c>
      <c r="B18" s="55"/>
      <c r="C18" s="55"/>
      <c r="D18" s="55"/>
      <c r="E18" s="55"/>
      <c r="F18" s="55"/>
      <c r="G18" s="55">
        <v>0.05</v>
      </c>
      <c r="H18" s="55"/>
      <c r="I18" s="55"/>
      <c r="J18" s="55"/>
      <c r="K18" s="55"/>
      <c r="L18" s="55"/>
      <c r="M18" s="55">
        <v>0.04</v>
      </c>
      <c r="N18" s="55"/>
      <c r="O18" s="55"/>
      <c r="P18" s="55"/>
      <c r="Q18" s="55"/>
      <c r="R18" s="55"/>
      <c r="S18" s="55"/>
      <c r="T18" s="55"/>
      <c r="U18" s="55">
        <v>1.4</v>
      </c>
      <c r="V18" s="55"/>
      <c r="W18" s="55"/>
      <c r="X18" s="55"/>
      <c r="Y18" s="55"/>
      <c r="Z18" s="55"/>
      <c r="AA18" s="55"/>
      <c r="AB18" s="55"/>
      <c r="AC18" s="55"/>
      <c r="AD18" s="57">
        <v>9.81</v>
      </c>
      <c r="AE18" s="57"/>
      <c r="AF18" s="57"/>
      <c r="AG18" s="57"/>
      <c r="AH18" s="57"/>
      <c r="AI18" s="57">
        <v>0.82</v>
      </c>
      <c r="AJ18" s="57"/>
      <c r="AK18" s="57"/>
      <c r="AL18" s="57"/>
      <c r="AM18" s="57"/>
      <c r="AN18" s="57">
        <v>1E-3</v>
      </c>
      <c r="AO18" s="57"/>
      <c r="AP18" s="57"/>
      <c r="AQ18" s="57"/>
      <c r="AR18" s="57"/>
      <c r="AS18" s="57">
        <v>0.01</v>
      </c>
      <c r="AT18" s="57"/>
      <c r="AU18" s="57"/>
      <c r="AV18" s="57"/>
      <c r="AW18" s="57"/>
      <c r="AX18" s="57">
        <v>0.1</v>
      </c>
      <c r="AY18" s="57"/>
      <c r="AZ18" s="57"/>
      <c r="BA18" s="57"/>
      <c r="BB18" s="57"/>
    </row>
    <row r="19" spans="1:54" s="4" customFormat="1" ht="6" customHeight="1">
      <c r="A19" s="33"/>
      <c r="B19" s="33"/>
      <c r="C19" s="34"/>
      <c r="D19" s="34"/>
      <c r="E19" s="34"/>
      <c r="F19" s="34"/>
      <c r="G19" s="34"/>
      <c r="H19" s="34"/>
      <c r="I19" s="34"/>
      <c r="J19" s="34"/>
      <c r="K19" s="5">
        <v>100</v>
      </c>
      <c r="L19" s="5"/>
    </row>
    <row r="20" spans="1:54" s="4" customFormat="1" ht="15" customHeight="1">
      <c r="A20" s="56" t="s">
        <v>36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</row>
    <row r="21" spans="1:54" s="4" customFormat="1" ht="35.25" customHeight="1">
      <c r="A21" s="46" t="s">
        <v>181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</row>
    <row r="22" spans="1:54" s="4" customFormat="1" ht="15" customHeight="1">
      <c r="A22" s="56" t="s">
        <v>57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</row>
    <row r="23" spans="1:54" s="4" customFormat="1" ht="18.75" customHeight="1">
      <c r="A23" s="46" t="s">
        <v>182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</row>
    <row r="24" spans="1:54" s="4" customFormat="1" ht="18.75" customHeight="1">
      <c r="A24" s="46" t="s">
        <v>60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18.75" customHeight="1">
      <c r="A25" s="46" t="s">
        <v>183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>
      <c r="A26" s="46" t="s">
        <v>184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8.75" customHeight="1">
      <c r="A27" s="46" t="s">
        <v>185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5.75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54" s="4" customFormat="1" ht="15.75">
      <c r="A29" s="34" t="s">
        <v>40</v>
      </c>
      <c r="B29" s="34"/>
      <c r="C29" s="34"/>
      <c r="D29" s="34"/>
      <c r="E29" s="34"/>
      <c r="F29" s="34"/>
      <c r="H29" s="34"/>
      <c r="I29" s="34"/>
      <c r="J29" s="34"/>
      <c r="AL29" s="34" t="s">
        <v>41</v>
      </c>
    </row>
    <row r="30" spans="1:54" s="4" customFormat="1" ht="29.25" customHeight="1">
      <c r="A30" s="34" t="s">
        <v>39</v>
      </c>
      <c r="B30" s="34"/>
      <c r="C30" s="34"/>
      <c r="D30" s="34"/>
      <c r="E30" s="34"/>
      <c r="F30" s="34"/>
      <c r="H30" s="34"/>
      <c r="I30" s="34"/>
      <c r="J30" s="34"/>
      <c r="AL30" s="34" t="s">
        <v>42</v>
      </c>
    </row>
    <row r="31" spans="1:54" s="4" customFormat="1" ht="15.75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3" spans="11:11" s="2" customFormat="1">
      <c r="K33" s="3">
        <v>1.5</v>
      </c>
    </row>
  </sheetData>
  <mergeCells count="54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6:AC16"/>
    <mergeCell ref="AD16:AM16"/>
    <mergeCell ref="AN16:BB16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4:BC14"/>
    <mergeCell ref="A15:I15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N18:AR18"/>
    <mergeCell ref="A17:F17"/>
    <mergeCell ref="G17:L17"/>
    <mergeCell ref="M17:T17"/>
    <mergeCell ref="U17:AC17"/>
    <mergeCell ref="AD17:AH17"/>
    <mergeCell ref="AI17:AM17"/>
    <mergeCell ref="A24:BB24"/>
    <mergeCell ref="A25:BB25"/>
    <mergeCell ref="A26:BB26"/>
    <mergeCell ref="A27:BB27"/>
    <mergeCell ref="AS18:AW18"/>
    <mergeCell ref="AX18:BB18"/>
    <mergeCell ref="A20:BB20"/>
    <mergeCell ref="A21:BB21"/>
    <mergeCell ref="A22:BB22"/>
    <mergeCell ref="A23:BB2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C34"/>
  <sheetViews>
    <sheetView view="pageBreakPreview" zoomScaleSheetLayoutView="100" workbookViewId="0">
      <selection activeCell="AI30" sqref="AI30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26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178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411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32"/>
      <c r="D5" s="32"/>
      <c r="E5" s="32"/>
      <c r="F5" s="32"/>
      <c r="G5" s="32"/>
      <c r="H5" s="32"/>
      <c r="I5" s="34"/>
      <c r="J5" s="34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55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 t="s">
        <v>38</v>
      </c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 t="s">
        <v>18</v>
      </c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 t="s">
        <v>18</v>
      </c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  <c r="AM9" s="48" t="s">
        <v>19</v>
      </c>
      <c r="AN9" s="48"/>
      <c r="AO9" s="48"/>
      <c r="AP9" s="48"/>
      <c r="AQ9" s="48"/>
      <c r="AR9" s="48"/>
      <c r="AS9" s="48" t="s">
        <v>20</v>
      </c>
      <c r="AT9" s="48"/>
      <c r="AU9" s="48"/>
      <c r="AV9" s="48"/>
      <c r="AW9" s="48"/>
      <c r="AX9" s="48"/>
    </row>
    <row r="10" spans="1:55" s="4" customFormat="1" ht="19.5" customHeight="1">
      <c r="A10" s="49" t="s">
        <v>186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20</v>
      </c>
      <c r="AB10" s="48"/>
      <c r="AC10" s="48"/>
      <c r="AD10" s="48"/>
      <c r="AE10" s="48"/>
      <c r="AF10" s="48"/>
      <c r="AG10" s="48">
        <v>20</v>
      </c>
      <c r="AH10" s="48"/>
      <c r="AI10" s="48"/>
      <c r="AJ10" s="48"/>
      <c r="AK10" s="48"/>
      <c r="AL10" s="48"/>
      <c r="AM10" s="48">
        <v>30</v>
      </c>
      <c r="AN10" s="48"/>
      <c r="AO10" s="48"/>
      <c r="AP10" s="48"/>
      <c r="AQ10" s="48"/>
      <c r="AR10" s="48"/>
      <c r="AS10" s="48">
        <v>30</v>
      </c>
      <c r="AT10" s="48"/>
      <c r="AU10" s="48"/>
      <c r="AV10" s="48"/>
      <c r="AW10" s="48"/>
      <c r="AX10" s="48"/>
    </row>
    <row r="11" spans="1:55" s="4" customFormat="1" ht="15.75" customHeight="1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>
        <v>7</v>
      </c>
      <c r="AB11" s="48"/>
      <c r="AC11" s="48"/>
      <c r="AD11" s="48"/>
      <c r="AE11" s="48"/>
      <c r="AF11" s="48"/>
      <c r="AG11" s="48">
        <v>7</v>
      </c>
      <c r="AH11" s="48"/>
      <c r="AI11" s="48"/>
      <c r="AJ11" s="48"/>
      <c r="AK11" s="48"/>
      <c r="AL11" s="48"/>
      <c r="AM11" s="48">
        <v>10</v>
      </c>
      <c r="AN11" s="48"/>
      <c r="AO11" s="48"/>
      <c r="AP11" s="48"/>
      <c r="AQ11" s="48"/>
      <c r="AR11" s="48"/>
      <c r="AS11" s="48">
        <v>10</v>
      </c>
      <c r="AT11" s="48"/>
      <c r="AU11" s="48"/>
      <c r="AV11" s="48"/>
      <c r="AW11" s="48"/>
      <c r="AX11" s="48"/>
    </row>
    <row r="12" spans="1:55" s="4" customFormat="1" ht="15.75">
      <c r="A12" s="49" t="s">
        <v>59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8">
        <v>130</v>
      </c>
      <c r="AB12" s="48"/>
      <c r="AC12" s="48"/>
      <c r="AD12" s="48"/>
      <c r="AE12" s="48"/>
      <c r="AF12" s="48"/>
      <c r="AG12" s="48">
        <v>130</v>
      </c>
      <c r="AH12" s="48"/>
      <c r="AI12" s="48"/>
      <c r="AJ12" s="48"/>
      <c r="AK12" s="48"/>
      <c r="AL12" s="48"/>
      <c r="AM12" s="48">
        <v>150</v>
      </c>
      <c r="AN12" s="48"/>
      <c r="AO12" s="48"/>
      <c r="AP12" s="48"/>
      <c r="AQ12" s="48"/>
      <c r="AR12" s="48"/>
      <c r="AS12" s="48">
        <v>150</v>
      </c>
      <c r="AT12" s="48"/>
      <c r="AU12" s="48"/>
      <c r="AV12" s="48"/>
      <c r="AW12" s="48"/>
      <c r="AX12" s="48"/>
    </row>
    <row r="13" spans="1:55" s="4" customFormat="1" ht="15.75">
      <c r="A13" s="50" t="s">
        <v>23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2"/>
      <c r="AA13" s="48"/>
      <c r="AB13" s="48"/>
      <c r="AC13" s="48"/>
      <c r="AD13" s="48"/>
      <c r="AE13" s="48"/>
      <c r="AF13" s="48"/>
      <c r="AG13" s="48" t="s">
        <v>187</v>
      </c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 t="s">
        <v>188</v>
      </c>
      <c r="AT13" s="48"/>
      <c r="AU13" s="48"/>
      <c r="AV13" s="48"/>
      <c r="AW13" s="48"/>
      <c r="AX13" s="48"/>
    </row>
    <row r="14" spans="1:55" s="4" customFormat="1" ht="7.5" customHeight="1">
      <c r="A14" s="32"/>
      <c r="B14" s="32"/>
      <c r="C14" s="32"/>
      <c r="D14" s="32"/>
      <c r="E14" s="32"/>
      <c r="F14" s="32"/>
      <c r="G14" s="32"/>
      <c r="H14" s="32"/>
      <c r="I14" s="34"/>
      <c r="J14" s="34"/>
    </row>
    <row r="15" spans="1:55" s="4" customFormat="1" ht="29.25" customHeight="1">
      <c r="A15" s="46" t="s">
        <v>56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</row>
    <row r="16" spans="1:55" s="4" customFormat="1" ht="8.25" customHeight="1">
      <c r="A16" s="41"/>
      <c r="B16" s="41"/>
      <c r="C16" s="53"/>
      <c r="D16" s="53"/>
      <c r="E16" s="53"/>
      <c r="F16" s="53"/>
      <c r="G16" s="53"/>
      <c r="H16" s="53"/>
      <c r="I16" s="53"/>
      <c r="J16" s="34"/>
    </row>
    <row r="17" spans="1:54" s="4" customFormat="1" ht="34.5" customHeight="1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 t="s">
        <v>25</v>
      </c>
      <c r="AE17" s="55"/>
      <c r="AF17" s="55"/>
      <c r="AG17" s="55"/>
      <c r="AH17" s="55"/>
      <c r="AI17" s="55"/>
      <c r="AJ17" s="55"/>
      <c r="AK17" s="55"/>
      <c r="AL17" s="55"/>
      <c r="AM17" s="55"/>
      <c r="AN17" s="55" t="s">
        <v>26</v>
      </c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spans="1:54" s="4" customFormat="1" ht="35.25" customHeight="1">
      <c r="A18" s="55" t="s">
        <v>27</v>
      </c>
      <c r="B18" s="55"/>
      <c r="C18" s="55"/>
      <c r="D18" s="55"/>
      <c r="E18" s="55"/>
      <c r="F18" s="55"/>
      <c r="G18" s="55" t="s">
        <v>28</v>
      </c>
      <c r="H18" s="55"/>
      <c r="I18" s="55"/>
      <c r="J18" s="55"/>
      <c r="K18" s="55"/>
      <c r="L18" s="55"/>
      <c r="M18" s="55" t="s">
        <v>29</v>
      </c>
      <c r="N18" s="55"/>
      <c r="O18" s="55"/>
      <c r="P18" s="55"/>
      <c r="Q18" s="55"/>
      <c r="R18" s="55"/>
      <c r="S18" s="55"/>
      <c r="T18" s="55"/>
      <c r="U18" s="55" t="s">
        <v>30</v>
      </c>
      <c r="V18" s="55"/>
      <c r="W18" s="55"/>
      <c r="X18" s="55"/>
      <c r="Y18" s="55"/>
      <c r="Z18" s="55"/>
      <c r="AA18" s="55"/>
      <c r="AB18" s="55"/>
      <c r="AC18" s="55"/>
      <c r="AD18" s="57" t="s">
        <v>31</v>
      </c>
      <c r="AE18" s="57"/>
      <c r="AF18" s="57"/>
      <c r="AG18" s="57"/>
      <c r="AH18" s="57"/>
      <c r="AI18" s="57" t="s">
        <v>32</v>
      </c>
      <c r="AJ18" s="57"/>
      <c r="AK18" s="57"/>
      <c r="AL18" s="57"/>
      <c r="AM18" s="57"/>
      <c r="AN18" s="57" t="s">
        <v>33</v>
      </c>
      <c r="AO18" s="57"/>
      <c r="AP18" s="57"/>
      <c r="AQ18" s="57"/>
      <c r="AR18" s="57"/>
      <c r="AS18" s="57" t="s">
        <v>34</v>
      </c>
      <c r="AT18" s="57"/>
      <c r="AU18" s="57"/>
      <c r="AV18" s="57"/>
      <c r="AW18" s="57"/>
      <c r="AX18" s="57" t="s">
        <v>35</v>
      </c>
      <c r="AY18" s="57"/>
      <c r="AZ18" s="57"/>
      <c r="BA18" s="57"/>
      <c r="BB18" s="57"/>
    </row>
    <row r="19" spans="1:54" s="4" customFormat="1" ht="15.75">
      <c r="A19" s="55">
        <v>0.03</v>
      </c>
      <c r="B19" s="55"/>
      <c r="C19" s="55"/>
      <c r="D19" s="55"/>
      <c r="E19" s="55"/>
      <c r="F19" s="55"/>
      <c r="G19" s="55">
        <v>0.01</v>
      </c>
      <c r="H19" s="55"/>
      <c r="I19" s="55"/>
      <c r="J19" s="55"/>
      <c r="K19" s="55"/>
      <c r="L19" s="55"/>
      <c r="M19" s="55">
        <v>5.26</v>
      </c>
      <c r="N19" s="55"/>
      <c r="O19" s="55"/>
      <c r="P19" s="55"/>
      <c r="Q19" s="55"/>
      <c r="R19" s="55"/>
      <c r="S19" s="55"/>
      <c r="T19" s="55"/>
      <c r="U19" s="55">
        <v>21</v>
      </c>
      <c r="V19" s="55"/>
      <c r="W19" s="55"/>
      <c r="X19" s="55"/>
      <c r="Y19" s="55"/>
      <c r="Z19" s="55"/>
      <c r="AA19" s="55"/>
      <c r="AB19" s="55"/>
      <c r="AC19" s="55"/>
      <c r="AD19" s="57">
        <v>5.26</v>
      </c>
      <c r="AE19" s="57"/>
      <c r="AF19" s="57"/>
      <c r="AG19" s="57"/>
      <c r="AH19" s="57"/>
      <c r="AI19" s="57">
        <v>0.15</v>
      </c>
      <c r="AJ19" s="57"/>
      <c r="AK19" s="57"/>
      <c r="AL19" s="57"/>
      <c r="AM19" s="57"/>
      <c r="AN19" s="57">
        <v>0</v>
      </c>
      <c r="AO19" s="57"/>
      <c r="AP19" s="57"/>
      <c r="AQ19" s="57"/>
      <c r="AR19" s="57"/>
      <c r="AS19" s="57">
        <v>0</v>
      </c>
      <c r="AT19" s="57"/>
      <c r="AU19" s="57"/>
      <c r="AV19" s="57"/>
      <c r="AW19" s="57"/>
      <c r="AX19" s="57">
        <v>0.02</v>
      </c>
      <c r="AY19" s="57"/>
      <c r="AZ19" s="57"/>
      <c r="BA19" s="57"/>
      <c r="BB19" s="57"/>
    </row>
    <row r="20" spans="1:54" s="4" customFormat="1" ht="6" customHeight="1">
      <c r="A20" s="33"/>
      <c r="B20" s="33"/>
      <c r="C20" s="34"/>
      <c r="D20" s="34"/>
      <c r="E20" s="34"/>
      <c r="F20" s="34"/>
      <c r="G20" s="34"/>
      <c r="H20" s="34"/>
      <c r="I20" s="34"/>
      <c r="J20" s="34"/>
      <c r="K20" s="5">
        <v>100</v>
      </c>
      <c r="L20" s="5"/>
    </row>
    <row r="21" spans="1:54" s="4" customFormat="1" ht="15" customHeight="1">
      <c r="A21" s="56" t="s">
        <v>36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</row>
    <row r="22" spans="1:54" s="4" customFormat="1" ht="33" customHeight="1">
      <c r="A22" s="46" t="s">
        <v>189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</row>
    <row r="23" spans="1:54" s="4" customFormat="1" ht="15" customHeight="1">
      <c r="A23" s="56" t="s">
        <v>57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</row>
    <row r="24" spans="1:54" s="4" customFormat="1" ht="18.75" customHeight="1">
      <c r="A24" s="46" t="s">
        <v>190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18.75" customHeight="1">
      <c r="A25" s="46" t="s">
        <v>60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>
      <c r="A26" s="46" t="s">
        <v>183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8.75" customHeight="1">
      <c r="A27" s="46" t="s">
        <v>191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8.75" customHeight="1">
      <c r="A28" s="46" t="s">
        <v>185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4" s="4" customFormat="1" ht="15.75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54" s="4" customFormat="1" ht="15.75">
      <c r="A30" s="34" t="s">
        <v>40</v>
      </c>
      <c r="B30" s="34"/>
      <c r="C30" s="34"/>
      <c r="D30" s="34"/>
      <c r="E30" s="34"/>
      <c r="F30" s="34"/>
      <c r="H30" s="34"/>
      <c r="I30" s="34"/>
      <c r="J30" s="34"/>
      <c r="AL30" s="34" t="s">
        <v>41</v>
      </c>
    </row>
    <row r="31" spans="1:54" s="4" customFormat="1" ht="29.25" customHeight="1">
      <c r="A31" s="34" t="s">
        <v>39</v>
      </c>
      <c r="B31" s="34"/>
      <c r="C31" s="34"/>
      <c r="D31" s="34"/>
      <c r="E31" s="34"/>
      <c r="F31" s="34"/>
      <c r="H31" s="34"/>
      <c r="I31" s="34"/>
      <c r="J31" s="34"/>
      <c r="AL31" s="34" t="s">
        <v>42</v>
      </c>
    </row>
    <row r="32" spans="1:54" s="4" customFormat="1" ht="15.75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4" spans="11:11">
      <c r="K34" s="3">
        <v>1.5</v>
      </c>
    </row>
  </sheetData>
  <mergeCells count="70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5:BC15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D19:AH19"/>
    <mergeCell ref="A16:I16"/>
    <mergeCell ref="A17:AC17"/>
    <mergeCell ref="AD17:AM17"/>
    <mergeCell ref="AN17:BB17"/>
    <mergeCell ref="A18:F18"/>
    <mergeCell ref="G18:L18"/>
    <mergeCell ref="M18:T18"/>
    <mergeCell ref="U18:AC18"/>
    <mergeCell ref="AD18:AH18"/>
    <mergeCell ref="AI18:AM18"/>
    <mergeCell ref="AN18:AR18"/>
    <mergeCell ref="AS18:AW18"/>
    <mergeCell ref="AX18:BB18"/>
    <mergeCell ref="A28:BB28"/>
    <mergeCell ref="AS19:AW19"/>
    <mergeCell ref="AX19:BB19"/>
    <mergeCell ref="A21:BB21"/>
    <mergeCell ref="A22:BB22"/>
    <mergeCell ref="A23:BB23"/>
    <mergeCell ref="A24:BB24"/>
    <mergeCell ref="AI19:AM19"/>
    <mergeCell ref="AN19:AR19"/>
    <mergeCell ref="A25:BB25"/>
    <mergeCell ref="A26:BB26"/>
    <mergeCell ref="A27:BB27"/>
    <mergeCell ref="A19:F19"/>
    <mergeCell ref="G19:L19"/>
    <mergeCell ref="M19:T19"/>
    <mergeCell ref="U19:AC1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C44"/>
  <sheetViews>
    <sheetView view="pageBreakPreview" topLeftCell="A32" zoomScaleSheetLayoutView="100" workbookViewId="0">
      <selection activeCell="BQ41" sqref="BQ41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55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105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472</v>
      </c>
      <c r="S3" s="43"/>
      <c r="T3" s="43"/>
      <c r="U3" s="43"/>
    </row>
    <row r="4" spans="1:55" s="4" customFormat="1" ht="58.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23"/>
      <c r="D5" s="23"/>
      <c r="E5" s="23"/>
      <c r="F5" s="23"/>
      <c r="G5" s="23"/>
      <c r="H5" s="23"/>
      <c r="I5" s="25"/>
      <c r="J5" s="25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204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 t="s">
        <v>143</v>
      </c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69" t="s">
        <v>19</v>
      </c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1"/>
    </row>
    <row r="10" spans="1:55" s="4" customFormat="1" ht="17.25" customHeight="1">
      <c r="A10" s="49" t="s">
        <v>144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69">
        <v>48</v>
      </c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1"/>
    </row>
    <row r="11" spans="1:55" s="4" customFormat="1" ht="17.25" customHeight="1">
      <c r="A11" s="49" t="s">
        <v>145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69">
        <v>1.6</v>
      </c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1"/>
    </row>
    <row r="12" spans="1:55" s="4" customFormat="1" ht="17.25" customHeight="1">
      <c r="A12" s="49" t="s">
        <v>58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69">
        <v>6.2</v>
      </c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1"/>
    </row>
    <row r="13" spans="1:55" s="4" customFormat="1" ht="17.25" customHeight="1">
      <c r="A13" s="49" t="s">
        <v>22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69">
        <v>2.2000000000000002</v>
      </c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1"/>
    </row>
    <row r="14" spans="1:55" s="4" customFormat="1" ht="17.25" customHeight="1">
      <c r="A14" s="49" t="s">
        <v>155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69">
        <v>3.8</v>
      </c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1"/>
    </row>
    <row r="15" spans="1:55" s="4" customFormat="1" ht="17.25" customHeight="1">
      <c r="A15" s="49" t="s">
        <v>147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69">
        <v>1.6</v>
      </c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1"/>
    </row>
    <row r="16" spans="1:55" s="4" customFormat="1" ht="17.25" customHeight="1">
      <c r="A16" s="49" t="s">
        <v>156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69">
        <v>0.05</v>
      </c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1"/>
    </row>
    <row r="17" spans="1:55" s="4" customFormat="1" ht="17.25" customHeight="1">
      <c r="A17" s="49" t="s">
        <v>130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69">
        <v>0.6</v>
      </c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1"/>
    </row>
    <row r="18" spans="1:55" s="4" customFormat="1" ht="17.25" customHeight="1">
      <c r="A18" s="49" t="s">
        <v>146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69">
        <v>1.9</v>
      </c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1"/>
    </row>
    <row r="19" spans="1:55" s="4" customFormat="1" ht="17.25" customHeight="1">
      <c r="A19" s="49" t="s">
        <v>148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69">
        <v>87.3</v>
      </c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1"/>
    </row>
    <row r="20" spans="1:55" s="4" customFormat="1" ht="17.25" customHeight="1">
      <c r="A20" s="49" t="s">
        <v>59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69">
        <v>19</v>
      </c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1"/>
    </row>
    <row r="21" spans="1:55" s="4" customFormat="1" ht="17.25" customHeight="1">
      <c r="A21" s="49" t="s">
        <v>66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69">
        <v>95</v>
      </c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1"/>
    </row>
    <row r="22" spans="1:55" s="4" customFormat="1" ht="17.25" customHeight="1">
      <c r="A22" s="49" t="s">
        <v>23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69">
        <v>80</v>
      </c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1"/>
    </row>
    <row r="23" spans="1:55" s="4" customFormat="1" ht="7.5" customHeight="1">
      <c r="A23" s="23"/>
      <c r="B23" s="23"/>
      <c r="C23" s="23"/>
      <c r="D23" s="23"/>
      <c r="E23" s="23"/>
      <c r="F23" s="23"/>
      <c r="G23" s="23"/>
      <c r="H23" s="23"/>
      <c r="I23" s="25"/>
      <c r="J23" s="25"/>
    </row>
    <row r="24" spans="1:55" s="4" customFormat="1" ht="23.25" customHeight="1">
      <c r="A24" s="46" t="s">
        <v>197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</row>
    <row r="25" spans="1:55" s="4" customFormat="1" ht="8.25" customHeight="1">
      <c r="A25" s="41"/>
      <c r="B25" s="41"/>
      <c r="C25" s="53"/>
      <c r="D25" s="53"/>
      <c r="E25" s="53"/>
      <c r="F25" s="53"/>
      <c r="G25" s="53"/>
      <c r="H25" s="53"/>
      <c r="I25" s="53"/>
      <c r="J25" s="25"/>
    </row>
    <row r="26" spans="1:55" s="4" customFormat="1" ht="34.5" customHeight="1">
      <c r="A26" s="54" t="s">
        <v>24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5" t="s">
        <v>25</v>
      </c>
      <c r="AE26" s="55"/>
      <c r="AF26" s="55"/>
      <c r="AG26" s="55"/>
      <c r="AH26" s="55"/>
      <c r="AI26" s="55"/>
      <c r="AJ26" s="55"/>
      <c r="AK26" s="55"/>
      <c r="AL26" s="55"/>
      <c r="AM26" s="55"/>
      <c r="AN26" s="55" t="s">
        <v>26</v>
      </c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</row>
    <row r="27" spans="1:55" s="4" customFormat="1" ht="35.25" customHeight="1">
      <c r="A27" s="55" t="s">
        <v>27</v>
      </c>
      <c r="B27" s="55"/>
      <c r="C27" s="55"/>
      <c r="D27" s="55"/>
      <c r="E27" s="55"/>
      <c r="F27" s="55"/>
      <c r="G27" s="55" t="s">
        <v>28</v>
      </c>
      <c r="H27" s="55"/>
      <c r="I27" s="55"/>
      <c r="J27" s="55"/>
      <c r="K27" s="55"/>
      <c r="L27" s="55"/>
      <c r="M27" s="55" t="s">
        <v>29</v>
      </c>
      <c r="N27" s="55"/>
      <c r="O27" s="55"/>
      <c r="P27" s="55"/>
      <c r="Q27" s="55"/>
      <c r="R27" s="55"/>
      <c r="S27" s="55"/>
      <c r="T27" s="55"/>
      <c r="U27" s="55" t="s">
        <v>30</v>
      </c>
      <c r="V27" s="55"/>
      <c r="W27" s="55"/>
      <c r="X27" s="55"/>
      <c r="Y27" s="55"/>
      <c r="Z27" s="55"/>
      <c r="AA27" s="55"/>
      <c r="AB27" s="55"/>
      <c r="AC27" s="55"/>
      <c r="AD27" s="57" t="s">
        <v>31</v>
      </c>
      <c r="AE27" s="57"/>
      <c r="AF27" s="57"/>
      <c r="AG27" s="57"/>
      <c r="AH27" s="57"/>
      <c r="AI27" s="57" t="s">
        <v>32</v>
      </c>
      <c r="AJ27" s="57"/>
      <c r="AK27" s="57"/>
      <c r="AL27" s="57"/>
      <c r="AM27" s="57"/>
      <c r="AN27" s="57" t="s">
        <v>33</v>
      </c>
      <c r="AO27" s="57"/>
      <c r="AP27" s="57"/>
      <c r="AQ27" s="57"/>
      <c r="AR27" s="57"/>
      <c r="AS27" s="57" t="s">
        <v>34</v>
      </c>
      <c r="AT27" s="57"/>
      <c r="AU27" s="57"/>
      <c r="AV27" s="57"/>
      <c r="AW27" s="57"/>
      <c r="AX27" s="57" t="s">
        <v>35</v>
      </c>
      <c r="AY27" s="57"/>
      <c r="AZ27" s="57"/>
      <c r="BA27" s="57"/>
      <c r="BB27" s="57"/>
    </row>
    <row r="28" spans="1:55" s="4" customFormat="1" ht="19.5" customHeight="1">
      <c r="A28" s="55">
        <v>12.59</v>
      </c>
      <c r="B28" s="55"/>
      <c r="C28" s="55"/>
      <c r="D28" s="55"/>
      <c r="E28" s="55"/>
      <c r="F28" s="55"/>
      <c r="G28" s="55">
        <v>2.8</v>
      </c>
      <c r="H28" s="55"/>
      <c r="I28" s="55"/>
      <c r="J28" s="55"/>
      <c r="K28" s="55"/>
      <c r="L28" s="55"/>
      <c r="M28" s="55">
        <v>47.26</v>
      </c>
      <c r="N28" s="55"/>
      <c r="O28" s="55"/>
      <c r="P28" s="55"/>
      <c r="Q28" s="55"/>
      <c r="R28" s="55"/>
      <c r="S28" s="55"/>
      <c r="T28" s="55"/>
      <c r="U28" s="55">
        <v>264</v>
      </c>
      <c r="V28" s="55"/>
      <c r="W28" s="55"/>
      <c r="X28" s="55"/>
      <c r="Y28" s="55"/>
      <c r="Z28" s="55"/>
      <c r="AA28" s="55"/>
      <c r="AB28" s="55"/>
      <c r="AC28" s="55"/>
      <c r="AD28" s="57">
        <v>224.6</v>
      </c>
      <c r="AE28" s="57"/>
      <c r="AF28" s="57"/>
      <c r="AG28" s="57"/>
      <c r="AH28" s="57"/>
      <c r="AI28" s="57">
        <v>1.21</v>
      </c>
      <c r="AJ28" s="57"/>
      <c r="AK28" s="57"/>
      <c r="AL28" s="57"/>
      <c r="AM28" s="57"/>
      <c r="AN28" s="57">
        <v>0.14399999999999999</v>
      </c>
      <c r="AO28" s="57"/>
      <c r="AP28" s="57"/>
      <c r="AQ28" s="57"/>
      <c r="AR28" s="57"/>
      <c r="AS28" s="57">
        <v>0.4</v>
      </c>
      <c r="AT28" s="57"/>
      <c r="AU28" s="57"/>
      <c r="AV28" s="57"/>
      <c r="AW28" s="57"/>
      <c r="AX28" s="57">
        <v>0.43</v>
      </c>
      <c r="AY28" s="57"/>
      <c r="AZ28" s="57"/>
      <c r="BA28" s="57"/>
      <c r="BB28" s="57"/>
    </row>
    <row r="29" spans="1:55" s="4" customFormat="1" ht="6" customHeight="1">
      <c r="A29" s="24"/>
      <c r="B29" s="24"/>
      <c r="C29" s="25"/>
      <c r="D29" s="25"/>
      <c r="E29" s="25"/>
      <c r="F29" s="25"/>
      <c r="G29" s="25"/>
      <c r="H29" s="25"/>
      <c r="I29" s="25"/>
      <c r="J29" s="25"/>
      <c r="K29" s="5">
        <v>100</v>
      </c>
      <c r="L29" s="5"/>
    </row>
    <row r="30" spans="1:55" s="4" customFormat="1" ht="15" customHeight="1">
      <c r="A30" s="56" t="s">
        <v>36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</row>
    <row r="31" spans="1:55" s="4" customFormat="1" ht="175.5" customHeight="1">
      <c r="A31" s="46" t="s">
        <v>162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64.5" customHeight="1">
      <c r="A32" s="46" t="s">
        <v>163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54" s="4" customFormat="1" ht="15" customHeight="1">
      <c r="A33" s="56" t="s">
        <v>57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</row>
    <row r="34" spans="1:54" s="4" customFormat="1" ht="32.25" customHeight="1">
      <c r="A34" s="46" t="s">
        <v>157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</row>
    <row r="35" spans="1:54" s="4" customFormat="1" ht="31.5" customHeight="1">
      <c r="A35" s="46" t="s">
        <v>158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</row>
    <row r="36" spans="1:54" s="4" customFormat="1" ht="17.25" customHeight="1">
      <c r="A36" s="46" t="s">
        <v>159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</row>
    <row r="37" spans="1:54" s="4" customFormat="1" ht="17.25" customHeight="1">
      <c r="A37" s="46" t="s">
        <v>160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</row>
    <row r="38" spans="1:54" s="4" customFormat="1" ht="17.25" customHeight="1">
      <c r="A38" s="46" t="s">
        <v>161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</row>
    <row r="39" spans="1:54" s="4" customFormat="1" ht="15.75">
      <c r="A39" s="25"/>
      <c r="B39" s="25"/>
      <c r="C39" s="25"/>
      <c r="D39" s="25"/>
      <c r="E39" s="25"/>
      <c r="F39" s="25"/>
      <c r="G39" s="25"/>
      <c r="H39" s="25"/>
      <c r="I39" s="25"/>
      <c r="J39" s="25"/>
    </row>
    <row r="40" spans="1:54" s="4" customFormat="1" ht="15.75">
      <c r="A40" s="25" t="s">
        <v>40</v>
      </c>
      <c r="B40" s="25"/>
      <c r="C40" s="25"/>
      <c r="D40" s="25"/>
      <c r="E40" s="25"/>
      <c r="F40" s="25"/>
      <c r="H40" s="25"/>
      <c r="I40" s="25"/>
      <c r="J40" s="25"/>
      <c r="AL40" s="41" t="s">
        <v>195</v>
      </c>
      <c r="AM40" s="41"/>
      <c r="AN40" s="41"/>
      <c r="AO40" s="41"/>
      <c r="AP40" s="41"/>
      <c r="AQ40" s="41"/>
      <c r="AR40" s="41"/>
      <c r="AS40" s="41"/>
      <c r="AT40" s="41"/>
    </row>
    <row r="41" spans="1:54" s="4" customFormat="1" ht="29.25" customHeight="1">
      <c r="A41" s="25" t="s">
        <v>39</v>
      </c>
      <c r="B41" s="25"/>
      <c r="C41" s="25"/>
      <c r="D41" s="25"/>
      <c r="E41" s="25"/>
      <c r="F41" s="25"/>
      <c r="H41" s="25"/>
      <c r="I41" s="25"/>
      <c r="J41" s="25"/>
      <c r="AL41" s="41" t="s">
        <v>214</v>
      </c>
      <c r="AM41" s="41"/>
      <c r="AN41" s="41"/>
      <c r="AO41" s="41"/>
      <c r="AP41" s="41"/>
      <c r="AQ41" s="41"/>
      <c r="AR41" s="41"/>
      <c r="AS41" s="41"/>
      <c r="AT41" s="41"/>
    </row>
    <row r="42" spans="1:54" s="4" customFormat="1" ht="15.75">
      <c r="A42" s="25"/>
      <c r="B42" s="25"/>
      <c r="C42" s="25"/>
      <c r="D42" s="25"/>
      <c r="E42" s="25"/>
      <c r="F42" s="25"/>
      <c r="G42" s="25"/>
      <c r="H42" s="25"/>
      <c r="I42" s="25"/>
      <c r="J42" s="25"/>
    </row>
    <row r="44" spans="1:54">
      <c r="K44" s="3">
        <v>1.5</v>
      </c>
    </row>
  </sheetData>
  <mergeCells count="73">
    <mergeCell ref="AL40:AT40"/>
    <mergeCell ref="AL41:AT41"/>
    <mergeCell ref="A31:BB31"/>
    <mergeCell ref="A34:BB34"/>
    <mergeCell ref="A35:BB35"/>
    <mergeCell ref="A36:BB36"/>
    <mergeCell ref="A37:BB37"/>
    <mergeCell ref="A38:BB38"/>
    <mergeCell ref="AN28:AR28"/>
    <mergeCell ref="AS28:AW28"/>
    <mergeCell ref="AX28:BB28"/>
    <mergeCell ref="A24:BC24"/>
    <mergeCell ref="A25:I25"/>
    <mergeCell ref="A26:AC26"/>
    <mergeCell ref="AD26:AM26"/>
    <mergeCell ref="AN26:BB26"/>
    <mergeCell ref="U27:AC27"/>
    <mergeCell ref="AD27:AH27"/>
    <mergeCell ref="A30:BB30"/>
    <mergeCell ref="A32:BB32"/>
    <mergeCell ref="A33:BB33"/>
    <mergeCell ref="AI27:AM27"/>
    <mergeCell ref="AN27:AR27"/>
    <mergeCell ref="AS27:AW27"/>
    <mergeCell ref="AX27:BB27"/>
    <mergeCell ref="A28:F28"/>
    <mergeCell ref="G28:L28"/>
    <mergeCell ref="M28:T28"/>
    <mergeCell ref="U28:AC28"/>
    <mergeCell ref="AD28:AH28"/>
    <mergeCell ref="AI28:AM28"/>
    <mergeCell ref="A27:F27"/>
    <mergeCell ref="G27:L27"/>
    <mergeCell ref="M27:T27"/>
    <mergeCell ref="A19:Z19"/>
    <mergeCell ref="AA19:AL19"/>
    <mergeCell ref="A20:Z20"/>
    <mergeCell ref="AA20:AL20"/>
    <mergeCell ref="A22:Z22"/>
    <mergeCell ref="AA22:AL22"/>
    <mergeCell ref="A21:Z21"/>
    <mergeCell ref="AA21:AL21"/>
    <mergeCell ref="A16:Z16"/>
    <mergeCell ref="AA16:AL16"/>
    <mergeCell ref="A17:Z17"/>
    <mergeCell ref="AA17:AL17"/>
    <mergeCell ref="A18:Z18"/>
    <mergeCell ref="AA18:AL18"/>
    <mergeCell ref="A13:Z13"/>
    <mergeCell ref="AA13:AL13"/>
    <mergeCell ref="A14:Z14"/>
    <mergeCell ref="AA14:AL14"/>
    <mergeCell ref="A15:Z15"/>
    <mergeCell ref="AA15:AL15"/>
    <mergeCell ref="A10:Z10"/>
    <mergeCell ref="AA10:AL10"/>
    <mergeCell ref="A11:Z11"/>
    <mergeCell ref="AA11:AL11"/>
    <mergeCell ref="A12:Z12"/>
    <mergeCell ref="AA12:AL12"/>
    <mergeCell ref="A4:BC4"/>
    <mergeCell ref="A5:B5"/>
    <mergeCell ref="A6:Z9"/>
    <mergeCell ref="AA6:AL6"/>
    <mergeCell ref="AA7:AL7"/>
    <mergeCell ref="AA8:AL8"/>
    <mergeCell ref="AA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36"/>
  <sheetViews>
    <sheetView view="pageBreakPreview" topLeftCell="A5" zoomScaleSheetLayoutView="100" workbookViewId="0">
      <selection activeCell="AL32" sqref="AL32:AT32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51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101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100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18"/>
      <c r="D5" s="18"/>
      <c r="E5" s="18"/>
      <c r="F5" s="18"/>
      <c r="G5" s="18"/>
      <c r="H5" s="18"/>
      <c r="I5" s="20"/>
      <c r="J5" s="20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</row>
    <row r="10" spans="1:55" s="4" customFormat="1" ht="19.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140</v>
      </c>
      <c r="AB10" s="48"/>
      <c r="AC10" s="48"/>
      <c r="AD10" s="48"/>
      <c r="AE10" s="48"/>
      <c r="AF10" s="48"/>
      <c r="AG10" s="48">
        <v>140</v>
      </c>
      <c r="AH10" s="48"/>
      <c r="AI10" s="48"/>
      <c r="AJ10" s="48"/>
      <c r="AK10" s="48"/>
      <c r="AL10" s="48"/>
    </row>
    <row r="11" spans="1:55" s="4" customFormat="1" ht="19.5" customHeight="1">
      <c r="A11" s="49" t="s">
        <v>59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>
        <v>60</v>
      </c>
      <c r="AB11" s="48"/>
      <c r="AC11" s="48"/>
      <c r="AD11" s="48"/>
      <c r="AE11" s="48"/>
      <c r="AF11" s="48"/>
      <c r="AG11" s="48">
        <v>60</v>
      </c>
      <c r="AH11" s="48"/>
      <c r="AI11" s="48"/>
      <c r="AJ11" s="48"/>
      <c r="AK11" s="48"/>
      <c r="AL11" s="48"/>
    </row>
    <row r="12" spans="1:55" s="4" customFormat="1" ht="19.5" customHeight="1">
      <c r="A12" s="49" t="s">
        <v>107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8">
        <v>16</v>
      </c>
      <c r="AB12" s="48"/>
      <c r="AC12" s="48"/>
      <c r="AD12" s="48"/>
      <c r="AE12" s="48"/>
      <c r="AF12" s="48"/>
      <c r="AG12" s="48">
        <v>16</v>
      </c>
      <c r="AH12" s="48"/>
      <c r="AI12" s="48"/>
      <c r="AJ12" s="48"/>
      <c r="AK12" s="48"/>
      <c r="AL12" s="48"/>
    </row>
    <row r="13" spans="1:55" s="4" customFormat="1" ht="19.5" customHeight="1">
      <c r="A13" s="49" t="s">
        <v>58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8">
        <v>1</v>
      </c>
      <c r="AB13" s="48"/>
      <c r="AC13" s="48"/>
      <c r="AD13" s="48"/>
      <c r="AE13" s="48"/>
      <c r="AF13" s="48"/>
      <c r="AG13" s="48">
        <v>1</v>
      </c>
      <c r="AH13" s="48"/>
      <c r="AI13" s="48"/>
      <c r="AJ13" s="48"/>
      <c r="AK13" s="48"/>
      <c r="AL13" s="48"/>
    </row>
    <row r="14" spans="1:55" s="4" customFormat="1" ht="19.5" customHeight="1">
      <c r="A14" s="49" t="s">
        <v>22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8">
        <v>2</v>
      </c>
      <c r="AB14" s="48"/>
      <c r="AC14" s="48"/>
      <c r="AD14" s="48"/>
      <c r="AE14" s="48"/>
      <c r="AF14" s="48"/>
      <c r="AG14" s="48">
        <v>2</v>
      </c>
      <c r="AH14" s="48"/>
      <c r="AI14" s="48"/>
      <c r="AJ14" s="48"/>
      <c r="AK14" s="48"/>
      <c r="AL14" s="48"/>
    </row>
    <row r="15" spans="1:55" s="4" customFormat="1" ht="15.75">
      <c r="A15" s="50" t="s">
        <v>23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2"/>
      <c r="AA15" s="48"/>
      <c r="AB15" s="48"/>
      <c r="AC15" s="48"/>
      <c r="AD15" s="48"/>
      <c r="AE15" s="48"/>
      <c r="AF15" s="48"/>
      <c r="AG15" s="48">
        <v>200</v>
      </c>
      <c r="AH15" s="48"/>
      <c r="AI15" s="48"/>
      <c r="AJ15" s="48"/>
      <c r="AK15" s="48"/>
      <c r="AL15" s="48"/>
    </row>
    <row r="16" spans="1:55" s="4" customFormat="1" ht="7.5" customHeight="1">
      <c r="A16" s="18"/>
      <c r="B16" s="18"/>
      <c r="C16" s="18"/>
      <c r="D16" s="18"/>
      <c r="E16" s="18"/>
      <c r="F16" s="18"/>
      <c r="G16" s="18"/>
      <c r="H16" s="18"/>
      <c r="I16" s="20"/>
      <c r="J16" s="20"/>
    </row>
    <row r="17" spans="1:55" s="4" customFormat="1" ht="29.25" customHeight="1">
      <c r="A17" s="46" t="s">
        <v>193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</row>
    <row r="18" spans="1:55" s="4" customFormat="1" ht="8.25" customHeight="1">
      <c r="A18" s="41"/>
      <c r="B18" s="41"/>
      <c r="C18" s="53"/>
      <c r="D18" s="53"/>
      <c r="E18" s="53"/>
      <c r="F18" s="53"/>
      <c r="G18" s="53"/>
      <c r="H18" s="53"/>
      <c r="I18" s="53"/>
      <c r="J18" s="20"/>
    </row>
    <row r="19" spans="1:55" s="4" customFormat="1" ht="34.5" customHeight="1">
      <c r="A19" s="54" t="s">
        <v>24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5" t="s">
        <v>25</v>
      </c>
      <c r="AE19" s="55"/>
      <c r="AF19" s="55"/>
      <c r="AG19" s="55"/>
      <c r="AH19" s="55"/>
      <c r="AI19" s="55"/>
      <c r="AJ19" s="55"/>
      <c r="AK19" s="55"/>
      <c r="AL19" s="55"/>
      <c r="AM19" s="55"/>
      <c r="AN19" s="55" t="s">
        <v>26</v>
      </c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5" s="4" customFormat="1" ht="35.25" customHeight="1">
      <c r="A20" s="55" t="s">
        <v>27</v>
      </c>
      <c r="B20" s="55"/>
      <c r="C20" s="55"/>
      <c r="D20" s="55"/>
      <c r="E20" s="55"/>
      <c r="F20" s="55"/>
      <c r="G20" s="55" t="s">
        <v>28</v>
      </c>
      <c r="H20" s="55"/>
      <c r="I20" s="55"/>
      <c r="J20" s="55"/>
      <c r="K20" s="55"/>
      <c r="L20" s="55"/>
      <c r="M20" s="55" t="s">
        <v>29</v>
      </c>
      <c r="N20" s="55"/>
      <c r="O20" s="55"/>
      <c r="P20" s="55"/>
      <c r="Q20" s="55"/>
      <c r="R20" s="55"/>
      <c r="S20" s="55"/>
      <c r="T20" s="55"/>
      <c r="U20" s="55" t="s">
        <v>30</v>
      </c>
      <c r="V20" s="55"/>
      <c r="W20" s="55"/>
      <c r="X20" s="55"/>
      <c r="Y20" s="55"/>
      <c r="Z20" s="55"/>
      <c r="AA20" s="55"/>
      <c r="AB20" s="55"/>
      <c r="AC20" s="55"/>
      <c r="AD20" s="57" t="s">
        <v>31</v>
      </c>
      <c r="AE20" s="57"/>
      <c r="AF20" s="57"/>
      <c r="AG20" s="57"/>
      <c r="AH20" s="57"/>
      <c r="AI20" s="57" t="s">
        <v>32</v>
      </c>
      <c r="AJ20" s="57"/>
      <c r="AK20" s="57"/>
      <c r="AL20" s="57"/>
      <c r="AM20" s="57"/>
      <c r="AN20" s="57" t="s">
        <v>33</v>
      </c>
      <c r="AO20" s="57"/>
      <c r="AP20" s="57"/>
      <c r="AQ20" s="57"/>
      <c r="AR20" s="57"/>
      <c r="AS20" s="57" t="s">
        <v>34</v>
      </c>
      <c r="AT20" s="57"/>
      <c r="AU20" s="57"/>
      <c r="AV20" s="57"/>
      <c r="AW20" s="57"/>
      <c r="AX20" s="57" t="s">
        <v>35</v>
      </c>
      <c r="AY20" s="57"/>
      <c r="AZ20" s="57"/>
      <c r="BA20" s="57"/>
      <c r="BB20" s="57"/>
    </row>
    <row r="21" spans="1:55" s="4" customFormat="1" ht="15.75">
      <c r="A21" s="58">
        <v>5.75</v>
      </c>
      <c r="B21" s="58"/>
      <c r="C21" s="58"/>
      <c r="D21" s="58"/>
      <c r="E21" s="58"/>
      <c r="F21" s="58"/>
      <c r="G21" s="58">
        <v>5.21</v>
      </c>
      <c r="H21" s="58"/>
      <c r="I21" s="58"/>
      <c r="J21" s="58"/>
      <c r="K21" s="58"/>
      <c r="L21" s="58"/>
      <c r="M21" s="58">
        <v>18.829999999999998</v>
      </c>
      <c r="N21" s="58"/>
      <c r="O21" s="58"/>
      <c r="P21" s="58"/>
      <c r="Q21" s="58"/>
      <c r="R21" s="58"/>
      <c r="S21" s="58"/>
      <c r="T21" s="58"/>
      <c r="U21" s="59">
        <v>145</v>
      </c>
      <c r="V21" s="59"/>
      <c r="W21" s="59"/>
      <c r="X21" s="59"/>
      <c r="Y21" s="59"/>
      <c r="Z21" s="59"/>
      <c r="AA21" s="59"/>
      <c r="AB21" s="59"/>
      <c r="AC21" s="59"/>
      <c r="AD21" s="60">
        <v>161.6</v>
      </c>
      <c r="AE21" s="60"/>
      <c r="AF21" s="60"/>
      <c r="AG21" s="60"/>
      <c r="AH21" s="60"/>
      <c r="AI21" s="60">
        <v>0.5</v>
      </c>
      <c r="AJ21" s="60"/>
      <c r="AK21" s="60"/>
      <c r="AL21" s="60"/>
      <c r="AM21" s="60"/>
      <c r="AN21" s="60">
        <v>8.6999999999999994E-2</v>
      </c>
      <c r="AO21" s="60"/>
      <c r="AP21" s="60"/>
      <c r="AQ21" s="60"/>
      <c r="AR21" s="60"/>
      <c r="AS21" s="60">
        <v>0.2</v>
      </c>
      <c r="AT21" s="60"/>
      <c r="AU21" s="60"/>
      <c r="AV21" s="60"/>
      <c r="AW21" s="60"/>
      <c r="AX21" s="60">
        <v>0.91</v>
      </c>
      <c r="AY21" s="60"/>
      <c r="AZ21" s="60"/>
      <c r="BA21" s="60"/>
      <c r="BB21" s="60"/>
    </row>
    <row r="22" spans="1:55" s="4" customFormat="1" ht="6" customHeight="1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5">
        <v>100</v>
      </c>
      <c r="L22" s="5"/>
    </row>
    <row r="23" spans="1:55" s="4" customFormat="1" ht="15" customHeight="1">
      <c r="A23" s="56" t="s">
        <v>36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</row>
    <row r="24" spans="1:55" s="4" customFormat="1" ht="68.25" customHeight="1">
      <c r="A24" s="46" t="s">
        <v>108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5" s="4" customFormat="1" ht="15" customHeight="1">
      <c r="A25" s="56" t="s">
        <v>57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</row>
    <row r="26" spans="1:55" s="4" customFormat="1" ht="34.5" customHeight="1">
      <c r="A26" s="46" t="s">
        <v>109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5" s="4" customFormat="1" ht="18.75" customHeight="1">
      <c r="A27" s="46" t="s">
        <v>110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5" s="4" customFormat="1" ht="18.75" customHeight="1">
      <c r="A28" s="46" t="s">
        <v>111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5" s="4" customFormat="1" ht="18.75" customHeight="1">
      <c r="A29" s="46" t="s">
        <v>112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</row>
    <row r="30" spans="1:55" s="4" customFormat="1" ht="18.75" customHeight="1">
      <c r="A30" s="46" t="s">
        <v>106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5" s="4" customFormat="1" ht="15.7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55" s="4" customFormat="1" ht="15.75">
      <c r="A32" s="20" t="s">
        <v>40</v>
      </c>
      <c r="B32" s="20"/>
      <c r="C32" s="20"/>
      <c r="D32" s="20"/>
      <c r="E32" s="20"/>
      <c r="F32" s="20"/>
      <c r="H32" s="20"/>
      <c r="I32" s="20"/>
      <c r="J32" s="20"/>
      <c r="AL32" s="41" t="s">
        <v>195</v>
      </c>
      <c r="AM32" s="41"/>
      <c r="AN32" s="41"/>
      <c r="AO32" s="41"/>
      <c r="AP32" s="41"/>
      <c r="AQ32" s="41"/>
      <c r="AR32" s="41"/>
      <c r="AS32" s="41"/>
      <c r="AT32" s="41"/>
    </row>
    <row r="33" spans="1:46" s="4" customFormat="1" ht="29.25" customHeight="1">
      <c r="A33" s="20" t="s">
        <v>39</v>
      </c>
      <c r="B33" s="20"/>
      <c r="C33" s="20"/>
      <c r="D33" s="20"/>
      <c r="E33" s="20"/>
      <c r="F33" s="20"/>
      <c r="H33" s="20"/>
      <c r="I33" s="20"/>
      <c r="J33" s="20"/>
      <c r="AL33" s="41" t="s">
        <v>194</v>
      </c>
      <c r="AM33" s="41"/>
      <c r="AN33" s="41"/>
      <c r="AO33" s="41"/>
      <c r="AP33" s="41"/>
      <c r="AQ33" s="41"/>
      <c r="AR33" s="41"/>
      <c r="AS33" s="41"/>
      <c r="AT33" s="41"/>
    </row>
    <row r="34" spans="1:46" s="4" customFormat="1" ht="15.75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6" spans="1:46">
      <c r="K36" s="3">
        <v>1.5</v>
      </c>
    </row>
  </sheetData>
  <mergeCells count="65">
    <mergeCell ref="AD21:AH21"/>
    <mergeCell ref="AI21:AM21"/>
    <mergeCell ref="AN21:AR21"/>
    <mergeCell ref="AS21:AW21"/>
    <mergeCell ref="AX21:BB21"/>
    <mergeCell ref="A26:BB26"/>
    <mergeCell ref="A27:BB27"/>
    <mergeCell ref="A28:BB28"/>
    <mergeCell ref="A29:BB29"/>
    <mergeCell ref="A30:BB30"/>
    <mergeCell ref="A24:BB24"/>
    <mergeCell ref="A25:BB25"/>
    <mergeCell ref="AI20:AM20"/>
    <mergeCell ref="AN20:AR20"/>
    <mergeCell ref="AS20:AW20"/>
    <mergeCell ref="AX20:BB20"/>
    <mergeCell ref="A20:F20"/>
    <mergeCell ref="G20:L20"/>
    <mergeCell ref="M20:T20"/>
    <mergeCell ref="U20:AC20"/>
    <mergeCell ref="AD20:AH20"/>
    <mergeCell ref="A21:F21"/>
    <mergeCell ref="G21:L21"/>
    <mergeCell ref="M21:T21"/>
    <mergeCell ref="U21:AC21"/>
    <mergeCell ref="A23:BB23"/>
    <mergeCell ref="A17:BC17"/>
    <mergeCell ref="A18:I18"/>
    <mergeCell ref="A19:AC19"/>
    <mergeCell ref="AD19:AM19"/>
    <mergeCell ref="AN19:BB19"/>
    <mergeCell ref="A14:Z14"/>
    <mergeCell ref="AA14:AF14"/>
    <mergeCell ref="AG14:AL14"/>
    <mergeCell ref="A15:Z15"/>
    <mergeCell ref="AA15:AF15"/>
    <mergeCell ref="AG15:AL15"/>
    <mergeCell ref="A12:Z12"/>
    <mergeCell ref="AA12:AF12"/>
    <mergeCell ref="AG12:AL12"/>
    <mergeCell ref="A13:Z13"/>
    <mergeCell ref="AA13:AF13"/>
    <mergeCell ref="AG13:AL13"/>
    <mergeCell ref="A10:Z10"/>
    <mergeCell ref="AA10:AF10"/>
    <mergeCell ref="AG10:AL10"/>
    <mergeCell ref="A11:Z11"/>
    <mergeCell ref="AA11:AF11"/>
    <mergeCell ref="AG11:AL11"/>
    <mergeCell ref="AL32:AT32"/>
    <mergeCell ref="AL33:AT33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4"/>
  <sheetViews>
    <sheetView view="pageBreakPreview" zoomScaleSheetLayoutView="100" workbookViewId="0">
      <selection activeCell="BJ7" sqref="BJ7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14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70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3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55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 t="s">
        <v>38</v>
      </c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 t="s">
        <v>18</v>
      </c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 t="s">
        <v>18</v>
      </c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  <c r="AM9" s="48" t="s">
        <v>19</v>
      </c>
      <c r="AN9" s="48"/>
      <c r="AO9" s="48"/>
      <c r="AP9" s="48"/>
      <c r="AQ9" s="48"/>
      <c r="AR9" s="48"/>
      <c r="AS9" s="48" t="s">
        <v>20</v>
      </c>
      <c r="AT9" s="48"/>
      <c r="AU9" s="48"/>
      <c r="AV9" s="48"/>
      <c r="AW9" s="48"/>
      <c r="AX9" s="48"/>
    </row>
    <row r="10" spans="1:55" s="4" customFormat="1" ht="15" customHeight="1">
      <c r="A10" s="49" t="s">
        <v>71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10.6</v>
      </c>
      <c r="AB10" s="48"/>
      <c r="AC10" s="48"/>
      <c r="AD10" s="48"/>
      <c r="AE10" s="48"/>
      <c r="AF10" s="48"/>
      <c r="AG10" s="48">
        <v>10</v>
      </c>
      <c r="AH10" s="48"/>
      <c r="AI10" s="48"/>
      <c r="AJ10" s="48"/>
      <c r="AK10" s="48"/>
      <c r="AL10" s="48"/>
      <c r="AM10" s="48">
        <v>11</v>
      </c>
      <c r="AN10" s="48"/>
      <c r="AO10" s="48"/>
      <c r="AP10" s="48"/>
      <c r="AQ10" s="48"/>
      <c r="AR10" s="48"/>
      <c r="AS10" s="48">
        <v>10</v>
      </c>
      <c r="AT10" s="48"/>
      <c r="AU10" s="48"/>
      <c r="AV10" s="48"/>
      <c r="AW10" s="48"/>
      <c r="AX10" s="48"/>
    </row>
    <row r="11" spans="1:55" s="4" customFormat="1" ht="15" customHeight="1">
      <c r="A11" s="49" t="s">
        <v>22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>
        <v>10</v>
      </c>
      <c r="AB11" s="48"/>
      <c r="AC11" s="48"/>
      <c r="AD11" s="48"/>
      <c r="AE11" s="48"/>
      <c r="AF11" s="48"/>
      <c r="AG11" s="48">
        <v>10</v>
      </c>
      <c r="AH11" s="48"/>
      <c r="AI11" s="48"/>
      <c r="AJ11" s="48"/>
      <c r="AK11" s="48"/>
      <c r="AL11" s="48"/>
      <c r="AM11" s="48">
        <v>10</v>
      </c>
      <c r="AN11" s="48"/>
      <c r="AO11" s="48"/>
      <c r="AP11" s="48"/>
      <c r="AQ11" s="48"/>
      <c r="AR11" s="48"/>
      <c r="AS11" s="48">
        <v>10</v>
      </c>
      <c r="AT11" s="48"/>
      <c r="AU11" s="48"/>
      <c r="AV11" s="48"/>
      <c r="AW11" s="48"/>
      <c r="AX11" s="48"/>
    </row>
    <row r="12" spans="1:55" s="4" customFormat="1" ht="15" customHeight="1">
      <c r="A12" s="49" t="s">
        <v>11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8">
        <v>30</v>
      </c>
      <c r="AB12" s="48"/>
      <c r="AC12" s="48"/>
      <c r="AD12" s="48"/>
      <c r="AE12" s="48"/>
      <c r="AF12" s="48"/>
      <c r="AG12" s="48">
        <v>30</v>
      </c>
      <c r="AH12" s="48"/>
      <c r="AI12" s="48"/>
      <c r="AJ12" s="48"/>
      <c r="AK12" s="48"/>
      <c r="AL12" s="48"/>
      <c r="AM12" s="48">
        <v>30</v>
      </c>
      <c r="AN12" s="48"/>
      <c r="AO12" s="48"/>
      <c r="AP12" s="48"/>
      <c r="AQ12" s="48"/>
      <c r="AR12" s="48"/>
      <c r="AS12" s="48">
        <v>30</v>
      </c>
      <c r="AT12" s="48"/>
      <c r="AU12" s="48"/>
      <c r="AV12" s="48"/>
      <c r="AW12" s="48"/>
      <c r="AX12" s="48"/>
    </row>
    <row r="13" spans="1:55" s="4" customFormat="1" ht="15.75">
      <c r="A13" s="49" t="s">
        <v>23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8"/>
      <c r="AB13" s="48"/>
      <c r="AC13" s="48"/>
      <c r="AD13" s="48"/>
      <c r="AE13" s="48"/>
      <c r="AF13" s="48"/>
      <c r="AG13" s="48">
        <v>50</v>
      </c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>
        <v>50</v>
      </c>
      <c r="AT13" s="48"/>
      <c r="AU13" s="48"/>
      <c r="AV13" s="48"/>
      <c r="AW13" s="48"/>
      <c r="AX13" s="48"/>
    </row>
    <row r="14" spans="1:55" s="4" customFormat="1" ht="7.5" customHeight="1">
      <c r="A14" s="6"/>
      <c r="B14" s="6"/>
      <c r="C14" s="6"/>
      <c r="D14" s="6"/>
      <c r="E14" s="6"/>
      <c r="F14" s="6"/>
      <c r="G14" s="6"/>
      <c r="H14" s="6"/>
      <c r="I14" s="14"/>
      <c r="J14" s="14"/>
    </row>
    <row r="15" spans="1:55" s="4" customFormat="1" ht="29.25" customHeight="1">
      <c r="A15" s="46" t="s">
        <v>56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</row>
    <row r="16" spans="1:55" s="4" customFormat="1" ht="8.25" customHeight="1">
      <c r="A16" s="41"/>
      <c r="B16" s="41"/>
      <c r="C16" s="53"/>
      <c r="D16" s="53"/>
      <c r="E16" s="53"/>
      <c r="F16" s="53"/>
      <c r="G16" s="53"/>
      <c r="H16" s="53"/>
      <c r="I16" s="53"/>
      <c r="J16" s="14"/>
    </row>
    <row r="17" spans="1:54" s="4" customFormat="1" ht="34.5" customHeight="1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 t="s">
        <v>25</v>
      </c>
      <c r="AE17" s="55"/>
      <c r="AF17" s="55"/>
      <c r="AG17" s="55"/>
      <c r="AH17" s="55"/>
      <c r="AI17" s="55"/>
      <c r="AJ17" s="55"/>
      <c r="AK17" s="55"/>
      <c r="AL17" s="55"/>
      <c r="AM17" s="55"/>
      <c r="AN17" s="55" t="s">
        <v>26</v>
      </c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spans="1:54" s="4" customFormat="1" ht="35.25" customHeight="1">
      <c r="A18" s="55" t="s">
        <v>27</v>
      </c>
      <c r="B18" s="55"/>
      <c r="C18" s="55"/>
      <c r="D18" s="55"/>
      <c r="E18" s="55"/>
      <c r="F18" s="55"/>
      <c r="G18" s="55" t="s">
        <v>28</v>
      </c>
      <c r="H18" s="55"/>
      <c r="I18" s="55"/>
      <c r="J18" s="55"/>
      <c r="K18" s="55"/>
      <c r="L18" s="55"/>
      <c r="M18" s="55" t="s">
        <v>29</v>
      </c>
      <c r="N18" s="55"/>
      <c r="O18" s="55"/>
      <c r="P18" s="55"/>
      <c r="Q18" s="55"/>
      <c r="R18" s="55"/>
      <c r="S18" s="55"/>
      <c r="T18" s="55"/>
      <c r="U18" s="55" t="s">
        <v>30</v>
      </c>
      <c r="V18" s="55"/>
      <c r="W18" s="55"/>
      <c r="X18" s="55"/>
      <c r="Y18" s="55"/>
      <c r="Z18" s="55"/>
      <c r="AA18" s="55"/>
      <c r="AB18" s="55"/>
      <c r="AC18" s="55"/>
      <c r="AD18" s="57" t="s">
        <v>31</v>
      </c>
      <c r="AE18" s="57"/>
      <c r="AF18" s="57"/>
      <c r="AG18" s="57"/>
      <c r="AH18" s="57"/>
      <c r="AI18" s="57" t="s">
        <v>32</v>
      </c>
      <c r="AJ18" s="57"/>
      <c r="AK18" s="57"/>
      <c r="AL18" s="57"/>
      <c r="AM18" s="57"/>
      <c r="AN18" s="57" t="s">
        <v>33</v>
      </c>
      <c r="AO18" s="57"/>
      <c r="AP18" s="57"/>
      <c r="AQ18" s="57"/>
      <c r="AR18" s="57"/>
      <c r="AS18" s="57" t="s">
        <v>34</v>
      </c>
      <c r="AT18" s="57"/>
      <c r="AU18" s="57"/>
      <c r="AV18" s="57"/>
      <c r="AW18" s="57"/>
      <c r="AX18" s="57" t="s">
        <v>35</v>
      </c>
      <c r="AY18" s="57"/>
      <c r="AZ18" s="57"/>
      <c r="BA18" s="57"/>
      <c r="BB18" s="57"/>
    </row>
    <row r="19" spans="1:54" s="4" customFormat="1" ht="15.75">
      <c r="A19" s="55">
        <v>11.13</v>
      </c>
      <c r="B19" s="55"/>
      <c r="C19" s="55"/>
      <c r="D19" s="55"/>
      <c r="E19" s="55"/>
      <c r="F19" s="55"/>
      <c r="G19" s="55">
        <v>14.08</v>
      </c>
      <c r="H19" s="55"/>
      <c r="I19" s="55"/>
      <c r="J19" s="55"/>
      <c r="K19" s="55"/>
      <c r="L19" s="55"/>
      <c r="M19" s="55">
        <v>32.32</v>
      </c>
      <c r="N19" s="55"/>
      <c r="O19" s="55"/>
      <c r="P19" s="55"/>
      <c r="Q19" s="55"/>
      <c r="R19" s="55"/>
      <c r="S19" s="55"/>
      <c r="T19" s="55"/>
      <c r="U19" s="55">
        <v>300</v>
      </c>
      <c r="V19" s="55"/>
      <c r="W19" s="55"/>
      <c r="X19" s="55"/>
      <c r="Y19" s="55"/>
      <c r="Z19" s="55"/>
      <c r="AA19" s="55"/>
      <c r="AB19" s="55"/>
      <c r="AC19" s="55"/>
      <c r="AD19" s="57">
        <v>237</v>
      </c>
      <c r="AE19" s="57"/>
      <c r="AF19" s="57"/>
      <c r="AG19" s="57"/>
      <c r="AH19" s="57"/>
      <c r="AI19" s="57">
        <v>1.6</v>
      </c>
      <c r="AJ19" s="57"/>
      <c r="AK19" s="57"/>
      <c r="AL19" s="57"/>
      <c r="AM19" s="57"/>
      <c r="AN19" s="57">
        <v>0.12</v>
      </c>
      <c r="AO19" s="57"/>
      <c r="AP19" s="57"/>
      <c r="AQ19" s="57"/>
      <c r="AR19" s="57"/>
      <c r="AS19" s="57">
        <v>0.13</v>
      </c>
      <c r="AT19" s="57"/>
      <c r="AU19" s="57"/>
      <c r="AV19" s="57"/>
      <c r="AW19" s="57"/>
      <c r="AX19" s="57">
        <v>0.18</v>
      </c>
      <c r="AY19" s="57"/>
      <c r="AZ19" s="57"/>
      <c r="BA19" s="57"/>
      <c r="BB19" s="57"/>
    </row>
    <row r="20" spans="1:54" s="4" customFormat="1" ht="6" customHeight="1">
      <c r="A20" s="15"/>
      <c r="B20" s="15"/>
      <c r="C20" s="14"/>
      <c r="D20" s="14"/>
      <c r="E20" s="14"/>
      <c r="F20" s="14"/>
      <c r="G20" s="14"/>
      <c r="H20" s="14"/>
      <c r="I20" s="14"/>
      <c r="J20" s="14"/>
      <c r="K20" s="5">
        <v>100</v>
      </c>
      <c r="L20" s="5"/>
    </row>
    <row r="21" spans="1:54" s="4" customFormat="1" ht="15" customHeight="1">
      <c r="A21" s="56" t="s">
        <v>36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</row>
    <row r="22" spans="1:54" s="4" customFormat="1" ht="18.75" customHeight="1">
      <c r="A22" s="46" t="s">
        <v>72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</row>
    <row r="23" spans="1:54" s="4" customFormat="1" ht="15" customHeight="1">
      <c r="A23" s="56" t="s">
        <v>57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</row>
    <row r="24" spans="1:54" s="4" customFormat="1" ht="34.5" customHeight="1">
      <c r="A24" s="46" t="s">
        <v>73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18.75" customHeight="1">
      <c r="A25" s="46" t="s">
        <v>74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>
      <c r="A26" s="46" t="s">
        <v>75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8.75" customHeight="1">
      <c r="A27" s="46" t="s">
        <v>76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8.75" customHeight="1">
      <c r="A28" s="46" t="s">
        <v>77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4" s="4" customFormat="1" ht="15.7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54" s="4" customFormat="1" ht="15.75">
      <c r="A30" s="14" t="s">
        <v>40</v>
      </c>
      <c r="B30" s="14"/>
      <c r="C30" s="14"/>
      <c r="D30" s="14"/>
      <c r="E30" s="14"/>
      <c r="F30" s="14"/>
      <c r="H30" s="14"/>
      <c r="I30" s="14"/>
      <c r="J30" s="14"/>
      <c r="AL30" s="14" t="s">
        <v>41</v>
      </c>
    </row>
    <row r="31" spans="1:54" s="4" customFormat="1" ht="29.25" customHeight="1">
      <c r="A31" s="14" t="s">
        <v>39</v>
      </c>
      <c r="B31" s="14"/>
      <c r="C31" s="14"/>
      <c r="D31" s="14"/>
      <c r="E31" s="14"/>
      <c r="F31" s="14"/>
      <c r="H31" s="14"/>
      <c r="I31" s="14"/>
      <c r="J31" s="14"/>
      <c r="AL31" s="14" t="s">
        <v>42</v>
      </c>
    </row>
    <row r="32" spans="1:54" s="4" customFormat="1" ht="15.7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4" spans="11:11">
      <c r="K34" s="3">
        <v>1.5</v>
      </c>
    </row>
  </sheetData>
  <mergeCells count="70">
    <mergeCell ref="A10:Z10"/>
    <mergeCell ref="AA10:AF10"/>
    <mergeCell ref="AG10:AL10"/>
    <mergeCell ref="AM10:AR10"/>
    <mergeCell ref="AS10:AX10"/>
    <mergeCell ref="A24:BB24"/>
    <mergeCell ref="A25:BB25"/>
    <mergeCell ref="A26:BB26"/>
    <mergeCell ref="A27:BB27"/>
    <mergeCell ref="A28:BB28"/>
    <mergeCell ref="AN19:AR19"/>
    <mergeCell ref="AS19:AW19"/>
    <mergeCell ref="AX19:BB19"/>
    <mergeCell ref="A21:BB21"/>
    <mergeCell ref="A22:BB22"/>
    <mergeCell ref="A23:BB23"/>
    <mergeCell ref="AI18:AM18"/>
    <mergeCell ref="AN18:AR18"/>
    <mergeCell ref="AS18:AW18"/>
    <mergeCell ref="AX18:BB18"/>
    <mergeCell ref="A19:F19"/>
    <mergeCell ref="G19:L19"/>
    <mergeCell ref="M19:T19"/>
    <mergeCell ref="U19:AC19"/>
    <mergeCell ref="AD19:AH19"/>
    <mergeCell ref="AI19:AM19"/>
    <mergeCell ref="A18:F18"/>
    <mergeCell ref="G18:L18"/>
    <mergeCell ref="M18:T18"/>
    <mergeCell ref="U18:AC18"/>
    <mergeCell ref="AD18:AH18"/>
    <mergeCell ref="A15:BC15"/>
    <mergeCell ref="A16:I16"/>
    <mergeCell ref="A17:AC17"/>
    <mergeCell ref="AD17:AM17"/>
    <mergeCell ref="AN17:BB17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1:Z11"/>
    <mergeCell ref="AA11:AF11"/>
    <mergeCell ref="AG11:AL11"/>
    <mergeCell ref="AM11:AR11"/>
    <mergeCell ref="AS11:AX11"/>
    <mergeCell ref="AG9:AL9"/>
    <mergeCell ref="AM9:AR9"/>
    <mergeCell ref="AS9:AX9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C35"/>
  <sheetViews>
    <sheetView view="pageBreakPreview" topLeftCell="A16" zoomScaleSheetLayoutView="100" workbookViewId="0">
      <selection activeCell="BT20" sqref="BT20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15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68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416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55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 t="s">
        <v>38</v>
      </c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 t="s">
        <v>18</v>
      </c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 t="s">
        <v>18</v>
      </c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  <c r="AM9" s="48" t="s">
        <v>19</v>
      </c>
      <c r="AN9" s="48"/>
      <c r="AO9" s="48"/>
      <c r="AP9" s="48"/>
      <c r="AQ9" s="48"/>
      <c r="AR9" s="48"/>
      <c r="AS9" s="48" t="s">
        <v>20</v>
      </c>
      <c r="AT9" s="48"/>
      <c r="AU9" s="48"/>
      <c r="AV9" s="48"/>
      <c r="AW9" s="48"/>
      <c r="AX9" s="48"/>
    </row>
    <row r="10" spans="1:55" s="4" customFormat="1" ht="19.5" customHeight="1">
      <c r="A10" s="49" t="s">
        <v>78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2</v>
      </c>
      <c r="AB10" s="48"/>
      <c r="AC10" s="48"/>
      <c r="AD10" s="48"/>
      <c r="AE10" s="48"/>
      <c r="AF10" s="48"/>
      <c r="AG10" s="48">
        <v>2</v>
      </c>
      <c r="AH10" s="48"/>
      <c r="AI10" s="48"/>
      <c r="AJ10" s="48"/>
      <c r="AK10" s="48"/>
      <c r="AL10" s="48"/>
      <c r="AM10" s="48">
        <v>2</v>
      </c>
      <c r="AN10" s="48"/>
      <c r="AO10" s="48"/>
      <c r="AP10" s="48"/>
      <c r="AQ10" s="48"/>
      <c r="AR10" s="48"/>
      <c r="AS10" s="48">
        <v>2</v>
      </c>
      <c r="AT10" s="48"/>
      <c r="AU10" s="48"/>
      <c r="AV10" s="48"/>
      <c r="AW10" s="48"/>
      <c r="AX10" s="48"/>
    </row>
    <row r="11" spans="1:55" s="4" customFormat="1" ht="15.75" customHeight="1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>
        <v>9</v>
      </c>
      <c r="AB11" s="48"/>
      <c r="AC11" s="48"/>
      <c r="AD11" s="48"/>
      <c r="AE11" s="48"/>
      <c r="AF11" s="48"/>
      <c r="AG11" s="48">
        <v>9</v>
      </c>
      <c r="AH11" s="48"/>
      <c r="AI11" s="48"/>
      <c r="AJ11" s="48"/>
      <c r="AK11" s="48"/>
      <c r="AL11" s="48"/>
      <c r="AM11" s="48">
        <v>11</v>
      </c>
      <c r="AN11" s="48"/>
      <c r="AO11" s="48"/>
      <c r="AP11" s="48"/>
      <c r="AQ11" s="48"/>
      <c r="AR11" s="48"/>
      <c r="AS11" s="48">
        <v>11</v>
      </c>
      <c r="AT11" s="48"/>
      <c r="AU11" s="48"/>
      <c r="AV11" s="48"/>
      <c r="AW11" s="48"/>
      <c r="AX11" s="48"/>
    </row>
    <row r="12" spans="1:55" s="4" customFormat="1" ht="15" customHeight="1">
      <c r="A12" s="49" t="s">
        <v>21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8">
        <v>102</v>
      </c>
      <c r="AB12" s="48"/>
      <c r="AC12" s="48"/>
      <c r="AD12" s="48"/>
      <c r="AE12" s="48"/>
      <c r="AF12" s="48"/>
      <c r="AG12" s="48">
        <v>102</v>
      </c>
      <c r="AH12" s="48"/>
      <c r="AI12" s="48"/>
      <c r="AJ12" s="48"/>
      <c r="AK12" s="48"/>
      <c r="AL12" s="48"/>
      <c r="AM12" s="61">
        <v>120</v>
      </c>
      <c r="AN12" s="61"/>
      <c r="AO12" s="61"/>
      <c r="AP12" s="61"/>
      <c r="AQ12" s="61"/>
      <c r="AR12" s="61"/>
      <c r="AS12" s="61">
        <v>120</v>
      </c>
      <c r="AT12" s="61"/>
      <c r="AU12" s="61"/>
      <c r="AV12" s="61"/>
      <c r="AW12" s="61"/>
      <c r="AX12" s="61"/>
    </row>
    <row r="13" spans="1:55" s="4" customFormat="1" ht="15.75">
      <c r="A13" s="49" t="s">
        <v>59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8">
        <v>72</v>
      </c>
      <c r="AB13" s="48"/>
      <c r="AC13" s="48"/>
      <c r="AD13" s="48"/>
      <c r="AE13" s="48"/>
      <c r="AF13" s="48"/>
      <c r="AG13" s="48">
        <v>72</v>
      </c>
      <c r="AH13" s="48"/>
      <c r="AI13" s="48"/>
      <c r="AJ13" s="48"/>
      <c r="AK13" s="48"/>
      <c r="AL13" s="48"/>
      <c r="AM13" s="48">
        <v>89</v>
      </c>
      <c r="AN13" s="48"/>
      <c r="AO13" s="48"/>
      <c r="AP13" s="48"/>
      <c r="AQ13" s="48"/>
      <c r="AR13" s="48"/>
      <c r="AS13" s="48">
        <v>89</v>
      </c>
      <c r="AT13" s="48"/>
      <c r="AU13" s="48"/>
      <c r="AV13" s="48"/>
      <c r="AW13" s="48"/>
      <c r="AX13" s="48"/>
    </row>
    <row r="14" spans="1:55" s="4" customFormat="1" ht="15.75">
      <c r="A14" s="50" t="s">
        <v>23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2"/>
      <c r="AA14" s="48"/>
      <c r="AB14" s="48"/>
      <c r="AC14" s="48"/>
      <c r="AD14" s="48"/>
      <c r="AE14" s="48"/>
      <c r="AF14" s="48"/>
      <c r="AG14" s="48">
        <v>200</v>
      </c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>
        <v>200</v>
      </c>
      <c r="AT14" s="48"/>
      <c r="AU14" s="48"/>
      <c r="AV14" s="48"/>
      <c r="AW14" s="48"/>
      <c r="AX14" s="48"/>
    </row>
    <row r="15" spans="1:55" s="4" customFormat="1" ht="7.5" customHeight="1">
      <c r="A15" s="6"/>
      <c r="B15" s="6"/>
      <c r="C15" s="6"/>
      <c r="D15" s="6"/>
      <c r="E15" s="6"/>
      <c r="F15" s="6"/>
      <c r="G15" s="6"/>
      <c r="H15" s="6"/>
      <c r="I15" s="14"/>
      <c r="J15" s="14"/>
    </row>
    <row r="16" spans="1:55" s="4" customFormat="1" ht="29.25" customHeight="1">
      <c r="A16" s="46" t="s">
        <v>193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</row>
    <row r="17" spans="1:54" s="4" customFormat="1" ht="8.25" customHeight="1">
      <c r="A17" s="41"/>
      <c r="B17" s="41"/>
      <c r="C17" s="53"/>
      <c r="D17" s="53"/>
      <c r="E17" s="53"/>
      <c r="F17" s="53"/>
      <c r="G17" s="53"/>
      <c r="H17" s="53"/>
      <c r="I17" s="53"/>
      <c r="J17" s="14"/>
    </row>
    <row r="18" spans="1:54" s="4" customFormat="1" ht="34.5" customHeight="1">
      <c r="A18" s="54" t="s">
        <v>24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5" t="s">
        <v>25</v>
      </c>
      <c r="AE18" s="55"/>
      <c r="AF18" s="55"/>
      <c r="AG18" s="55"/>
      <c r="AH18" s="55"/>
      <c r="AI18" s="55"/>
      <c r="AJ18" s="55"/>
      <c r="AK18" s="55"/>
      <c r="AL18" s="55"/>
      <c r="AM18" s="55"/>
      <c r="AN18" s="55" t="s">
        <v>26</v>
      </c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1:54" s="4" customFormat="1" ht="35.25" customHeight="1">
      <c r="A19" s="55" t="s">
        <v>27</v>
      </c>
      <c r="B19" s="55"/>
      <c r="C19" s="55"/>
      <c r="D19" s="55"/>
      <c r="E19" s="55"/>
      <c r="F19" s="55"/>
      <c r="G19" s="55" t="s">
        <v>28</v>
      </c>
      <c r="H19" s="55"/>
      <c r="I19" s="55"/>
      <c r="J19" s="55"/>
      <c r="K19" s="55"/>
      <c r="L19" s="55"/>
      <c r="M19" s="55" t="s">
        <v>29</v>
      </c>
      <c r="N19" s="55"/>
      <c r="O19" s="55"/>
      <c r="P19" s="55"/>
      <c r="Q19" s="55"/>
      <c r="R19" s="55"/>
      <c r="S19" s="55"/>
      <c r="T19" s="55"/>
      <c r="U19" s="55" t="s">
        <v>30</v>
      </c>
      <c r="V19" s="55"/>
      <c r="W19" s="55"/>
      <c r="X19" s="55"/>
      <c r="Y19" s="55"/>
      <c r="Z19" s="55"/>
      <c r="AA19" s="55"/>
      <c r="AB19" s="55"/>
      <c r="AC19" s="55"/>
      <c r="AD19" s="57" t="s">
        <v>31</v>
      </c>
      <c r="AE19" s="57"/>
      <c r="AF19" s="57"/>
      <c r="AG19" s="57"/>
      <c r="AH19" s="57"/>
      <c r="AI19" s="57" t="s">
        <v>32</v>
      </c>
      <c r="AJ19" s="57"/>
      <c r="AK19" s="57"/>
      <c r="AL19" s="57"/>
      <c r="AM19" s="57"/>
      <c r="AN19" s="57" t="s">
        <v>33</v>
      </c>
      <c r="AO19" s="57"/>
      <c r="AP19" s="57"/>
      <c r="AQ19" s="57"/>
      <c r="AR19" s="57"/>
      <c r="AS19" s="57" t="s">
        <v>34</v>
      </c>
      <c r="AT19" s="57"/>
      <c r="AU19" s="57"/>
      <c r="AV19" s="57"/>
      <c r="AW19" s="57"/>
      <c r="AX19" s="57" t="s">
        <v>35</v>
      </c>
      <c r="AY19" s="57"/>
      <c r="AZ19" s="57"/>
      <c r="BA19" s="57"/>
      <c r="BB19" s="57"/>
    </row>
    <row r="20" spans="1:54" s="4" customFormat="1" ht="15.75">
      <c r="A20" s="55">
        <v>4.08</v>
      </c>
      <c r="B20" s="55"/>
      <c r="C20" s="55"/>
      <c r="D20" s="55"/>
      <c r="E20" s="55"/>
      <c r="F20" s="55"/>
      <c r="G20" s="55">
        <v>3.54</v>
      </c>
      <c r="H20" s="55"/>
      <c r="I20" s="55"/>
      <c r="J20" s="55"/>
      <c r="K20" s="55"/>
      <c r="L20" s="55"/>
      <c r="M20" s="55">
        <v>17.579999999999998</v>
      </c>
      <c r="N20" s="55"/>
      <c r="O20" s="55"/>
      <c r="P20" s="55"/>
      <c r="Q20" s="55"/>
      <c r="R20" s="55"/>
      <c r="S20" s="55"/>
      <c r="T20" s="55"/>
      <c r="U20" s="55">
        <v>119</v>
      </c>
      <c r="V20" s="55"/>
      <c r="W20" s="55"/>
      <c r="X20" s="55"/>
      <c r="Y20" s="55"/>
      <c r="Z20" s="55"/>
      <c r="AA20" s="55"/>
      <c r="AB20" s="55"/>
      <c r="AC20" s="55"/>
      <c r="AD20" s="57">
        <v>152</v>
      </c>
      <c r="AE20" s="57"/>
      <c r="AF20" s="57"/>
      <c r="AG20" s="57"/>
      <c r="AH20" s="57"/>
      <c r="AI20" s="57">
        <v>0.48</v>
      </c>
      <c r="AJ20" s="57"/>
      <c r="AK20" s="57"/>
      <c r="AL20" s="57"/>
      <c r="AM20" s="57"/>
      <c r="AN20" s="57">
        <v>0.06</v>
      </c>
      <c r="AO20" s="57"/>
      <c r="AP20" s="57"/>
      <c r="AQ20" s="57"/>
      <c r="AR20" s="57"/>
      <c r="AS20" s="57">
        <v>0.18</v>
      </c>
      <c r="AT20" s="57"/>
      <c r="AU20" s="57"/>
      <c r="AV20" s="57"/>
      <c r="AW20" s="57"/>
      <c r="AX20" s="57">
        <v>1.59</v>
      </c>
      <c r="AY20" s="57"/>
      <c r="AZ20" s="57"/>
      <c r="BA20" s="57"/>
      <c r="BB20" s="57"/>
    </row>
    <row r="21" spans="1:54" s="4" customFormat="1" ht="6" customHeight="1">
      <c r="A21" s="15"/>
      <c r="B21" s="15"/>
      <c r="C21" s="14"/>
      <c r="D21" s="14"/>
      <c r="E21" s="14"/>
      <c r="F21" s="14"/>
      <c r="G21" s="14"/>
      <c r="H21" s="14"/>
      <c r="I21" s="14"/>
      <c r="J21" s="14"/>
      <c r="K21" s="5">
        <v>100</v>
      </c>
      <c r="L21" s="5"/>
    </row>
    <row r="22" spans="1:54" s="4" customFormat="1" ht="15" customHeight="1">
      <c r="A22" s="56" t="s">
        <v>36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</row>
    <row r="23" spans="1:54" s="4" customFormat="1" ht="35.25" customHeight="1">
      <c r="A23" s="46" t="s">
        <v>79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</row>
    <row r="24" spans="1:54" s="4" customFormat="1" ht="15" customHeight="1">
      <c r="A24" s="56" t="s">
        <v>57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</row>
    <row r="25" spans="1:54" s="4" customFormat="1" ht="18.75" customHeight="1">
      <c r="A25" s="46" t="s">
        <v>80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>
      <c r="A26" s="46" t="s">
        <v>60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8.75" customHeight="1">
      <c r="A27" s="46" t="s">
        <v>81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8.75" customHeight="1">
      <c r="A28" s="46" t="s">
        <v>82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4" s="4" customFormat="1" ht="18.75" customHeight="1">
      <c r="A29" s="46" t="s">
        <v>83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</row>
    <row r="30" spans="1:54" s="4" customFormat="1" ht="15.7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54" s="4" customFormat="1" ht="15.75">
      <c r="A31" s="14" t="s">
        <v>40</v>
      </c>
      <c r="B31" s="14"/>
      <c r="C31" s="14"/>
      <c r="D31" s="14"/>
      <c r="E31" s="14"/>
      <c r="F31" s="14"/>
      <c r="H31" s="14"/>
      <c r="I31" s="14"/>
      <c r="J31" s="14"/>
      <c r="AL31" s="41" t="s">
        <v>195</v>
      </c>
      <c r="AM31" s="41"/>
      <c r="AN31" s="41"/>
      <c r="AO31" s="41"/>
      <c r="AP31" s="41"/>
      <c r="AQ31" s="41"/>
      <c r="AR31" s="41"/>
      <c r="AS31" s="41"/>
      <c r="AT31" s="41"/>
    </row>
    <row r="32" spans="1:54" s="4" customFormat="1" ht="29.25" customHeight="1">
      <c r="A32" s="14" t="s">
        <v>39</v>
      </c>
      <c r="B32" s="14"/>
      <c r="C32" s="14"/>
      <c r="D32" s="14"/>
      <c r="E32" s="14"/>
      <c r="F32" s="14"/>
      <c r="H32" s="14"/>
      <c r="I32" s="14"/>
      <c r="J32" s="14"/>
      <c r="AL32" s="41" t="s">
        <v>214</v>
      </c>
      <c r="AM32" s="41"/>
      <c r="AN32" s="41"/>
      <c r="AO32" s="41"/>
      <c r="AP32" s="41"/>
      <c r="AQ32" s="41"/>
      <c r="AR32" s="41"/>
      <c r="AS32" s="41"/>
      <c r="AT32" s="41"/>
    </row>
    <row r="33" spans="1:11" s="4" customFormat="1" ht="15.7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5" spans="1:11">
      <c r="K35" s="3">
        <v>1.5</v>
      </c>
    </row>
  </sheetData>
  <mergeCells count="77">
    <mergeCell ref="AL31:AT31"/>
    <mergeCell ref="AL32:AT32"/>
    <mergeCell ref="A25:BB25"/>
    <mergeCell ref="A26:BB26"/>
    <mergeCell ref="A27:BB27"/>
    <mergeCell ref="A28:BB28"/>
    <mergeCell ref="A29:BB29"/>
    <mergeCell ref="AN20:AR20"/>
    <mergeCell ref="AS20:AW20"/>
    <mergeCell ref="AX20:BB20"/>
    <mergeCell ref="A22:BB22"/>
    <mergeCell ref="A23:BB23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16:BC16"/>
    <mergeCell ref="A17:I17"/>
    <mergeCell ref="A18:AC18"/>
    <mergeCell ref="AD18:AM18"/>
    <mergeCell ref="AN18:BB18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C45"/>
  <sheetViews>
    <sheetView view="pageBreakPreview" topLeftCell="A25" zoomScaleSheetLayoutView="100" workbookViewId="0">
      <selection activeCell="A17" sqref="A17:XFD29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16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69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418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55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 t="s">
        <v>38</v>
      </c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 t="s">
        <v>18</v>
      </c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 t="s">
        <v>18</v>
      </c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  <c r="AM9" s="48" t="s">
        <v>19</v>
      </c>
      <c r="AN9" s="48"/>
      <c r="AO9" s="48"/>
      <c r="AP9" s="48"/>
      <c r="AQ9" s="48"/>
      <c r="AR9" s="48"/>
      <c r="AS9" s="48" t="s">
        <v>20</v>
      </c>
      <c r="AT9" s="48"/>
      <c r="AU9" s="48"/>
      <c r="AV9" s="48"/>
      <c r="AW9" s="48"/>
      <c r="AX9" s="48"/>
    </row>
    <row r="10" spans="1:55" s="4" customFormat="1" ht="66" customHeight="1">
      <c r="A10" s="49" t="s">
        <v>84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150</v>
      </c>
      <c r="AB10" s="48"/>
      <c r="AC10" s="48"/>
      <c r="AD10" s="48"/>
      <c r="AE10" s="48"/>
      <c r="AF10" s="48"/>
      <c r="AG10" s="48">
        <v>150</v>
      </c>
      <c r="AH10" s="48"/>
      <c r="AI10" s="48"/>
      <c r="AJ10" s="48"/>
      <c r="AK10" s="48"/>
      <c r="AL10" s="48"/>
      <c r="AM10" s="48">
        <v>180</v>
      </c>
      <c r="AN10" s="48"/>
      <c r="AO10" s="48"/>
      <c r="AP10" s="48"/>
      <c r="AQ10" s="48"/>
      <c r="AR10" s="48"/>
      <c r="AS10" s="48">
        <v>180</v>
      </c>
      <c r="AT10" s="48"/>
      <c r="AU10" s="48"/>
      <c r="AV10" s="48"/>
      <c r="AW10" s="48"/>
      <c r="AX10" s="48"/>
    </row>
    <row r="11" spans="1:55" s="4" customFormat="1" ht="15.75">
      <c r="A11" s="50" t="s">
        <v>23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2"/>
      <c r="AA11" s="48"/>
      <c r="AB11" s="48"/>
      <c r="AC11" s="48"/>
      <c r="AD11" s="48"/>
      <c r="AE11" s="48"/>
      <c r="AF11" s="48"/>
      <c r="AG11" s="48">
        <v>150</v>
      </c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>
        <v>180</v>
      </c>
      <c r="AT11" s="48"/>
      <c r="AU11" s="48"/>
      <c r="AV11" s="48"/>
      <c r="AW11" s="48"/>
      <c r="AX11" s="48"/>
    </row>
    <row r="12" spans="1:55" s="4" customFormat="1" ht="7.5" customHeight="1">
      <c r="A12" s="6"/>
      <c r="B12" s="6"/>
      <c r="C12" s="6"/>
      <c r="D12" s="6"/>
      <c r="E12" s="6"/>
      <c r="F12" s="6"/>
      <c r="G12" s="6"/>
      <c r="H12" s="6"/>
      <c r="I12" s="14"/>
      <c r="J12" s="14"/>
    </row>
    <row r="13" spans="1:55" s="4" customFormat="1" ht="29.25" customHeight="1">
      <c r="A13" s="46" t="s">
        <v>56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</row>
    <row r="14" spans="1:55" s="4" customFormat="1" ht="8.25" customHeight="1">
      <c r="A14" s="41"/>
      <c r="B14" s="41"/>
      <c r="C14" s="53"/>
      <c r="D14" s="53"/>
      <c r="E14" s="53"/>
      <c r="F14" s="53"/>
      <c r="G14" s="53"/>
      <c r="H14" s="53"/>
      <c r="I14" s="53"/>
      <c r="J14" s="14"/>
    </row>
    <row r="15" spans="1:55" s="4" customFormat="1" ht="34.5" customHeight="1">
      <c r="A15" s="54" t="s">
        <v>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 t="s">
        <v>25</v>
      </c>
      <c r="AE15" s="55"/>
      <c r="AF15" s="55"/>
      <c r="AG15" s="55"/>
      <c r="AH15" s="55"/>
      <c r="AI15" s="55"/>
      <c r="AJ15" s="55"/>
      <c r="AK15" s="55"/>
      <c r="AL15" s="55"/>
      <c r="AM15" s="55"/>
      <c r="AN15" s="55" t="s">
        <v>26</v>
      </c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</row>
    <row r="16" spans="1:55" s="4" customFormat="1" ht="35.25" customHeight="1">
      <c r="A16" s="55" t="s">
        <v>27</v>
      </c>
      <c r="B16" s="55"/>
      <c r="C16" s="55"/>
      <c r="D16" s="55"/>
      <c r="E16" s="55"/>
      <c r="F16" s="55"/>
      <c r="G16" s="55" t="s">
        <v>28</v>
      </c>
      <c r="H16" s="55"/>
      <c r="I16" s="55"/>
      <c r="J16" s="55"/>
      <c r="K16" s="55"/>
      <c r="L16" s="55"/>
      <c r="M16" s="55" t="s">
        <v>29</v>
      </c>
      <c r="N16" s="55"/>
      <c r="O16" s="55"/>
      <c r="P16" s="55"/>
      <c r="Q16" s="55"/>
      <c r="R16" s="55"/>
      <c r="S16" s="55"/>
      <c r="T16" s="55"/>
      <c r="U16" s="55" t="s">
        <v>30</v>
      </c>
      <c r="V16" s="55"/>
      <c r="W16" s="55"/>
      <c r="X16" s="55"/>
      <c r="Y16" s="55"/>
      <c r="Z16" s="55"/>
      <c r="AA16" s="55"/>
      <c r="AB16" s="55"/>
      <c r="AC16" s="55"/>
      <c r="AD16" s="57" t="s">
        <v>31</v>
      </c>
      <c r="AE16" s="57"/>
      <c r="AF16" s="57"/>
      <c r="AG16" s="57"/>
      <c r="AH16" s="57"/>
      <c r="AI16" s="57" t="s">
        <v>32</v>
      </c>
      <c r="AJ16" s="57"/>
      <c r="AK16" s="57"/>
      <c r="AL16" s="57"/>
      <c r="AM16" s="57"/>
      <c r="AN16" s="57" t="s">
        <v>33</v>
      </c>
      <c r="AO16" s="57"/>
      <c r="AP16" s="57"/>
      <c r="AQ16" s="57"/>
      <c r="AR16" s="57"/>
      <c r="AS16" s="57" t="s">
        <v>34</v>
      </c>
      <c r="AT16" s="57"/>
      <c r="AU16" s="57"/>
      <c r="AV16" s="57"/>
      <c r="AW16" s="57"/>
      <c r="AX16" s="57" t="s">
        <v>35</v>
      </c>
      <c r="AY16" s="57"/>
      <c r="AZ16" s="57"/>
      <c r="BA16" s="57"/>
      <c r="BB16" s="57"/>
    </row>
    <row r="17" spans="1:54" s="4" customFormat="1" ht="16.5" customHeight="1">
      <c r="A17" s="65" t="s">
        <v>85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7"/>
    </row>
    <row r="18" spans="1:54" s="4" customFormat="1" ht="15.75">
      <c r="A18" s="58">
        <v>1</v>
      </c>
      <c r="B18" s="58"/>
      <c r="C18" s="58"/>
      <c r="D18" s="58"/>
      <c r="E18" s="58"/>
      <c r="F18" s="58"/>
      <c r="G18" s="58">
        <v>0.1</v>
      </c>
      <c r="H18" s="58"/>
      <c r="I18" s="58"/>
      <c r="J18" s="58"/>
      <c r="K18" s="58"/>
      <c r="L18" s="58"/>
      <c r="M18" s="58">
        <v>2.9</v>
      </c>
      <c r="N18" s="58"/>
      <c r="O18" s="58"/>
      <c r="P18" s="58"/>
      <c r="Q18" s="58"/>
      <c r="R18" s="58"/>
      <c r="S18" s="58"/>
      <c r="T18" s="58"/>
      <c r="U18" s="59">
        <v>17</v>
      </c>
      <c r="V18" s="59"/>
      <c r="W18" s="59"/>
      <c r="X18" s="59"/>
      <c r="Y18" s="59"/>
      <c r="Z18" s="59"/>
      <c r="AA18" s="59"/>
      <c r="AB18" s="59"/>
      <c r="AC18" s="59"/>
      <c r="AD18" s="60">
        <v>7</v>
      </c>
      <c r="AE18" s="60"/>
      <c r="AF18" s="60"/>
      <c r="AG18" s="60"/>
      <c r="AH18" s="60"/>
      <c r="AI18" s="60">
        <v>0.5</v>
      </c>
      <c r="AJ18" s="60"/>
      <c r="AK18" s="60"/>
      <c r="AL18" s="60"/>
      <c r="AM18" s="60"/>
      <c r="AN18" s="60">
        <v>0.03</v>
      </c>
      <c r="AO18" s="60"/>
      <c r="AP18" s="60"/>
      <c r="AQ18" s="60"/>
      <c r="AR18" s="60"/>
      <c r="AS18" s="60">
        <v>0.03</v>
      </c>
      <c r="AT18" s="60"/>
      <c r="AU18" s="60"/>
      <c r="AV18" s="60"/>
      <c r="AW18" s="60"/>
      <c r="AX18" s="60">
        <v>10</v>
      </c>
      <c r="AY18" s="60"/>
      <c r="AZ18" s="60"/>
      <c r="BA18" s="60"/>
      <c r="BB18" s="60"/>
    </row>
    <row r="19" spans="1:54" s="4" customFormat="1" ht="16.5" customHeight="1">
      <c r="A19" s="62" t="s">
        <v>86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4"/>
    </row>
    <row r="20" spans="1:54" s="4" customFormat="1" ht="15.75">
      <c r="A20" s="58">
        <v>1.1000000000000001</v>
      </c>
      <c r="B20" s="58"/>
      <c r="C20" s="58"/>
      <c r="D20" s="58"/>
      <c r="E20" s="58"/>
      <c r="F20" s="58"/>
      <c r="G20" s="58">
        <v>0.1</v>
      </c>
      <c r="H20" s="58"/>
      <c r="I20" s="58"/>
      <c r="J20" s="58"/>
      <c r="K20" s="58"/>
      <c r="L20" s="58"/>
      <c r="M20" s="58">
        <v>12.4</v>
      </c>
      <c r="N20" s="58"/>
      <c r="O20" s="58"/>
      <c r="P20" s="58"/>
      <c r="Q20" s="58"/>
      <c r="R20" s="58"/>
      <c r="S20" s="58"/>
      <c r="T20" s="58"/>
      <c r="U20" s="59">
        <v>56</v>
      </c>
      <c r="V20" s="59"/>
      <c r="W20" s="59"/>
      <c r="X20" s="59"/>
      <c r="Y20" s="59"/>
      <c r="Z20" s="59"/>
      <c r="AA20" s="59"/>
      <c r="AB20" s="59"/>
      <c r="AC20" s="59"/>
      <c r="AD20" s="60">
        <v>19</v>
      </c>
      <c r="AE20" s="60"/>
      <c r="AF20" s="60"/>
      <c r="AG20" s="60"/>
      <c r="AH20" s="60"/>
      <c r="AI20" s="60">
        <v>0.6</v>
      </c>
      <c r="AJ20" s="60"/>
      <c r="AK20" s="60"/>
      <c r="AL20" s="60"/>
      <c r="AM20" s="60"/>
      <c r="AN20" s="60">
        <v>1.2999999999999999E-2</v>
      </c>
      <c r="AO20" s="60"/>
      <c r="AP20" s="60"/>
      <c r="AQ20" s="60"/>
      <c r="AR20" s="60"/>
      <c r="AS20" s="60">
        <v>0.02</v>
      </c>
      <c r="AT20" s="60"/>
      <c r="AU20" s="60"/>
      <c r="AV20" s="60"/>
      <c r="AW20" s="60"/>
      <c r="AX20" s="60">
        <v>3</v>
      </c>
      <c r="AY20" s="60"/>
      <c r="AZ20" s="60"/>
      <c r="BA20" s="60"/>
      <c r="BB20" s="60"/>
    </row>
    <row r="21" spans="1:54" s="4" customFormat="1" ht="16.5" customHeight="1">
      <c r="A21" s="62" t="s">
        <v>87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4"/>
    </row>
    <row r="22" spans="1:54" s="4" customFormat="1" ht="15.75">
      <c r="A22" s="58">
        <v>0.5</v>
      </c>
      <c r="B22" s="58"/>
      <c r="C22" s="58"/>
      <c r="D22" s="58"/>
      <c r="E22" s="58"/>
      <c r="F22" s="58"/>
      <c r="G22" s="58">
        <v>0</v>
      </c>
      <c r="H22" s="58"/>
      <c r="I22" s="58"/>
      <c r="J22" s="58"/>
      <c r="K22" s="58"/>
      <c r="L22" s="58"/>
      <c r="M22" s="58">
        <v>7.3</v>
      </c>
      <c r="N22" s="58"/>
      <c r="O22" s="58"/>
      <c r="P22" s="58"/>
      <c r="Q22" s="58"/>
      <c r="R22" s="58"/>
      <c r="S22" s="58"/>
      <c r="T22" s="58"/>
      <c r="U22" s="59">
        <v>31.33</v>
      </c>
      <c r="V22" s="59"/>
      <c r="W22" s="59"/>
      <c r="X22" s="59"/>
      <c r="Y22" s="59"/>
      <c r="Z22" s="59"/>
      <c r="AA22" s="59"/>
      <c r="AB22" s="59"/>
      <c r="AC22" s="59"/>
      <c r="AD22" s="60">
        <v>40</v>
      </c>
      <c r="AE22" s="60"/>
      <c r="AF22" s="60"/>
      <c r="AG22" s="60"/>
      <c r="AH22" s="60"/>
      <c r="AI22" s="60">
        <v>0.4</v>
      </c>
      <c r="AJ22" s="60"/>
      <c r="AK22" s="60"/>
      <c r="AL22" s="60"/>
      <c r="AM22" s="60"/>
      <c r="AN22" s="60">
        <v>0.01</v>
      </c>
      <c r="AO22" s="60"/>
      <c r="AP22" s="60"/>
      <c r="AQ22" s="60"/>
      <c r="AR22" s="60"/>
      <c r="AS22" s="60">
        <v>0.01</v>
      </c>
      <c r="AT22" s="60"/>
      <c r="AU22" s="60"/>
      <c r="AV22" s="60"/>
      <c r="AW22" s="60"/>
      <c r="AX22" s="60">
        <v>85.5</v>
      </c>
      <c r="AY22" s="60"/>
      <c r="AZ22" s="60"/>
      <c r="BA22" s="60"/>
      <c r="BB22" s="60"/>
    </row>
    <row r="23" spans="1:54" s="4" customFormat="1" ht="16.5" customHeight="1">
      <c r="A23" s="62" t="s">
        <v>88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4"/>
    </row>
    <row r="24" spans="1:54" s="4" customFormat="1" ht="15.75">
      <c r="A24" s="58">
        <v>0.5</v>
      </c>
      <c r="B24" s="58"/>
      <c r="C24" s="58"/>
      <c r="D24" s="58"/>
      <c r="E24" s="58"/>
      <c r="F24" s="58"/>
      <c r="G24" s="58">
        <v>0</v>
      </c>
      <c r="H24" s="58"/>
      <c r="I24" s="58"/>
      <c r="J24" s="58"/>
      <c r="K24" s="58"/>
      <c r="L24" s="58"/>
      <c r="M24" s="58">
        <v>10.1</v>
      </c>
      <c r="N24" s="58"/>
      <c r="O24" s="58"/>
      <c r="P24" s="58"/>
      <c r="Q24" s="58"/>
      <c r="R24" s="58"/>
      <c r="S24" s="58"/>
      <c r="T24" s="58"/>
      <c r="U24" s="59">
        <v>43</v>
      </c>
      <c r="V24" s="59"/>
      <c r="W24" s="59"/>
      <c r="X24" s="59"/>
      <c r="Y24" s="59"/>
      <c r="Z24" s="59"/>
      <c r="AA24" s="59"/>
      <c r="AB24" s="59"/>
      <c r="AC24" s="59"/>
      <c r="AD24" s="60">
        <v>7</v>
      </c>
      <c r="AE24" s="60"/>
      <c r="AF24" s="60"/>
      <c r="AG24" s="60"/>
      <c r="AH24" s="60"/>
      <c r="AI24" s="60">
        <v>1.4</v>
      </c>
      <c r="AJ24" s="60"/>
      <c r="AK24" s="60"/>
      <c r="AL24" s="60"/>
      <c r="AM24" s="60"/>
      <c r="AN24" s="60">
        <v>0.01</v>
      </c>
      <c r="AO24" s="60"/>
      <c r="AP24" s="60"/>
      <c r="AQ24" s="60"/>
      <c r="AR24" s="60"/>
      <c r="AS24" s="60">
        <v>0.01</v>
      </c>
      <c r="AT24" s="60"/>
      <c r="AU24" s="60"/>
      <c r="AV24" s="60"/>
      <c r="AW24" s="60"/>
      <c r="AX24" s="60">
        <v>2</v>
      </c>
      <c r="AY24" s="60"/>
      <c r="AZ24" s="60"/>
      <c r="BA24" s="60"/>
      <c r="BB24" s="60"/>
    </row>
    <row r="25" spans="1:54" s="4" customFormat="1" ht="16.5" customHeight="1">
      <c r="A25" s="62" t="s">
        <v>89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4"/>
    </row>
    <row r="26" spans="1:54" s="4" customFormat="1" ht="15.75">
      <c r="A26" s="58">
        <v>0.5</v>
      </c>
      <c r="B26" s="58"/>
      <c r="C26" s="58"/>
      <c r="D26" s="58"/>
      <c r="E26" s="58"/>
      <c r="F26" s="58"/>
      <c r="G26" s="58">
        <v>0</v>
      </c>
      <c r="H26" s="58"/>
      <c r="I26" s="58"/>
      <c r="J26" s="58"/>
      <c r="K26" s="58"/>
      <c r="L26" s="58"/>
      <c r="M26" s="58">
        <v>12.7</v>
      </c>
      <c r="N26" s="58"/>
      <c r="O26" s="58"/>
      <c r="P26" s="58"/>
      <c r="Q26" s="58"/>
      <c r="R26" s="58"/>
      <c r="S26" s="58"/>
      <c r="T26" s="58"/>
      <c r="U26" s="59">
        <v>53</v>
      </c>
      <c r="V26" s="59"/>
      <c r="W26" s="59"/>
      <c r="X26" s="59"/>
      <c r="Y26" s="59"/>
      <c r="Z26" s="59"/>
      <c r="AA26" s="59"/>
      <c r="AB26" s="59"/>
      <c r="AC26" s="59"/>
      <c r="AD26" s="60">
        <v>20</v>
      </c>
      <c r="AE26" s="60"/>
      <c r="AF26" s="60"/>
      <c r="AG26" s="60"/>
      <c r="AH26" s="60"/>
      <c r="AI26" s="60">
        <v>0.2</v>
      </c>
      <c r="AJ26" s="60"/>
      <c r="AK26" s="60"/>
      <c r="AL26" s="60"/>
      <c r="AM26" s="60"/>
      <c r="AN26" s="60">
        <v>0.02</v>
      </c>
      <c r="AO26" s="60"/>
      <c r="AP26" s="60"/>
      <c r="AQ26" s="60"/>
      <c r="AR26" s="60"/>
      <c r="AS26" s="60">
        <v>0.04</v>
      </c>
      <c r="AT26" s="60"/>
      <c r="AU26" s="60"/>
      <c r="AV26" s="60"/>
      <c r="AW26" s="60"/>
      <c r="AX26" s="60">
        <v>4</v>
      </c>
      <c r="AY26" s="60"/>
      <c r="AZ26" s="60"/>
      <c r="BA26" s="60"/>
      <c r="BB26" s="60"/>
    </row>
    <row r="27" spans="1:54" s="4" customFormat="1" ht="16.5" customHeight="1">
      <c r="A27" s="62" t="s">
        <v>90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4"/>
    </row>
    <row r="28" spans="1:54" s="4" customFormat="1" ht="15.75">
      <c r="A28" s="58">
        <v>0.7</v>
      </c>
      <c r="B28" s="58"/>
      <c r="C28" s="58"/>
      <c r="D28" s="58"/>
      <c r="E28" s="58"/>
      <c r="F28" s="58"/>
      <c r="G28" s="58">
        <v>0.2</v>
      </c>
      <c r="H28" s="58"/>
      <c r="I28" s="58"/>
      <c r="J28" s="58"/>
      <c r="K28" s="58"/>
      <c r="L28" s="58"/>
      <c r="M28" s="58">
        <v>11.4</v>
      </c>
      <c r="N28" s="58"/>
      <c r="O28" s="58"/>
      <c r="P28" s="58"/>
      <c r="Q28" s="58"/>
      <c r="R28" s="58"/>
      <c r="S28" s="58"/>
      <c r="T28" s="58"/>
      <c r="U28" s="59">
        <v>50</v>
      </c>
      <c r="V28" s="59"/>
      <c r="W28" s="59"/>
      <c r="X28" s="59"/>
      <c r="Y28" s="59"/>
      <c r="Z28" s="59"/>
      <c r="AA28" s="59"/>
      <c r="AB28" s="59"/>
      <c r="AC28" s="59"/>
      <c r="AD28" s="60">
        <v>17</v>
      </c>
      <c r="AE28" s="60"/>
      <c r="AF28" s="60"/>
      <c r="AG28" s="60"/>
      <c r="AH28" s="60"/>
      <c r="AI28" s="60">
        <v>0.3</v>
      </c>
      <c r="AJ28" s="60"/>
      <c r="AK28" s="60"/>
      <c r="AL28" s="60"/>
      <c r="AM28" s="60"/>
      <c r="AN28" s="60">
        <v>0.01</v>
      </c>
      <c r="AO28" s="60"/>
      <c r="AP28" s="60"/>
      <c r="AQ28" s="60"/>
      <c r="AR28" s="60"/>
      <c r="AS28" s="60">
        <v>0.02</v>
      </c>
      <c r="AT28" s="60"/>
      <c r="AU28" s="60"/>
      <c r="AV28" s="60"/>
      <c r="AW28" s="60"/>
      <c r="AX28" s="60">
        <v>7.4</v>
      </c>
      <c r="AY28" s="60"/>
      <c r="AZ28" s="60"/>
      <c r="BA28" s="60"/>
      <c r="BB28" s="60"/>
    </row>
    <row r="29" spans="1:54" s="4" customFormat="1" ht="16.5" customHeight="1">
      <c r="A29" s="62" t="s">
        <v>91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4"/>
    </row>
    <row r="30" spans="1:54" s="4" customFormat="1" ht="15.75">
      <c r="A30" s="58">
        <v>0.3</v>
      </c>
      <c r="B30" s="58"/>
      <c r="C30" s="58"/>
      <c r="D30" s="58"/>
      <c r="E30" s="58"/>
      <c r="F30" s="58"/>
      <c r="G30" s="58">
        <v>0.2</v>
      </c>
      <c r="H30" s="58"/>
      <c r="I30" s="58"/>
      <c r="J30" s="58"/>
      <c r="K30" s="58"/>
      <c r="L30" s="58"/>
      <c r="M30" s="58">
        <v>16.3</v>
      </c>
      <c r="N30" s="58"/>
      <c r="O30" s="58"/>
      <c r="P30" s="58"/>
      <c r="Q30" s="58"/>
      <c r="R30" s="58"/>
      <c r="S30" s="58"/>
      <c r="T30" s="58"/>
      <c r="U30" s="59">
        <v>68</v>
      </c>
      <c r="V30" s="59"/>
      <c r="W30" s="59"/>
      <c r="X30" s="59"/>
      <c r="Y30" s="59"/>
      <c r="Z30" s="59"/>
      <c r="AA30" s="59"/>
      <c r="AB30" s="59"/>
      <c r="AC30" s="59"/>
      <c r="AD30" s="60">
        <v>20</v>
      </c>
      <c r="AE30" s="60"/>
      <c r="AF30" s="60"/>
      <c r="AG30" s="60"/>
      <c r="AH30" s="60"/>
      <c r="AI30" s="60">
        <v>0.4</v>
      </c>
      <c r="AJ30" s="60"/>
      <c r="AK30" s="60"/>
      <c r="AL30" s="60"/>
      <c r="AM30" s="60"/>
      <c r="AN30" s="60">
        <v>0.02</v>
      </c>
      <c r="AO30" s="60"/>
      <c r="AP30" s="60"/>
      <c r="AQ30" s="60"/>
      <c r="AR30" s="60"/>
      <c r="AS30" s="60">
        <v>0.01</v>
      </c>
      <c r="AT30" s="60"/>
      <c r="AU30" s="60"/>
      <c r="AV30" s="60"/>
      <c r="AW30" s="60"/>
      <c r="AX30" s="60">
        <v>2</v>
      </c>
      <c r="AY30" s="60"/>
      <c r="AZ30" s="60"/>
      <c r="BA30" s="60"/>
      <c r="BB30" s="60"/>
    </row>
    <row r="31" spans="1:54" s="4" customFormat="1" ht="6" customHeight="1">
      <c r="A31" s="15"/>
      <c r="B31" s="15"/>
      <c r="C31" s="14"/>
      <c r="D31" s="14"/>
      <c r="E31" s="14"/>
      <c r="F31" s="14"/>
      <c r="G31" s="14"/>
      <c r="H31" s="14"/>
      <c r="I31" s="14"/>
      <c r="J31" s="14"/>
      <c r="K31" s="5">
        <v>100</v>
      </c>
      <c r="L31" s="5"/>
    </row>
    <row r="32" spans="1:54" s="4" customFormat="1" ht="15" customHeight="1">
      <c r="A32" s="56" t="s">
        <v>36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</row>
    <row r="33" spans="1:54" s="4" customFormat="1" ht="39.75" customHeight="1">
      <c r="A33" s="46" t="s">
        <v>92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5" customHeight="1">
      <c r="A34" s="56" t="s">
        <v>57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</row>
    <row r="35" spans="1:54" s="4" customFormat="1" ht="18.75" customHeight="1">
      <c r="A35" s="46" t="s">
        <v>93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</row>
    <row r="36" spans="1:54" s="4" customFormat="1" ht="18.75" customHeight="1">
      <c r="A36" s="46" t="s">
        <v>60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</row>
    <row r="37" spans="1:54" s="4" customFormat="1" ht="18.75" customHeight="1">
      <c r="A37" s="46" t="s">
        <v>94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</row>
    <row r="38" spans="1:54" s="4" customFormat="1" ht="18.75" customHeight="1">
      <c r="A38" s="46" t="s">
        <v>95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</row>
    <row r="39" spans="1:54" s="4" customFormat="1" ht="18.75" customHeight="1">
      <c r="A39" s="46" t="s">
        <v>96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</row>
    <row r="40" spans="1:54" s="4" customFormat="1" ht="7.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54" s="4" customFormat="1" ht="15.75">
      <c r="A41" s="14" t="s">
        <v>40</v>
      </c>
      <c r="B41" s="14"/>
      <c r="C41" s="14"/>
      <c r="D41" s="14"/>
      <c r="E41" s="14"/>
      <c r="F41" s="14"/>
      <c r="H41" s="14"/>
      <c r="I41" s="14"/>
      <c r="J41" s="14"/>
      <c r="AL41" s="14" t="s">
        <v>41</v>
      </c>
    </row>
    <row r="42" spans="1:54" s="4" customFormat="1" ht="29.25" customHeight="1">
      <c r="A42" s="14" t="s">
        <v>39</v>
      </c>
      <c r="B42" s="14"/>
      <c r="C42" s="14"/>
      <c r="D42" s="14"/>
      <c r="E42" s="14"/>
      <c r="F42" s="14"/>
      <c r="H42" s="14"/>
      <c r="I42" s="14"/>
      <c r="J42" s="14"/>
      <c r="AL42" s="14" t="s">
        <v>42</v>
      </c>
    </row>
    <row r="43" spans="1:54" s="4" customFormat="1" ht="15.75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5" spans="1:54">
      <c r="K45" s="3">
        <v>1.5</v>
      </c>
    </row>
  </sheetData>
  <mergeCells count="121">
    <mergeCell ref="A38:BB38"/>
    <mergeCell ref="A39:BB39"/>
    <mergeCell ref="A17:BB17"/>
    <mergeCell ref="A19:BB19"/>
    <mergeCell ref="A20:F20"/>
    <mergeCell ref="G20:L20"/>
    <mergeCell ref="M20:T20"/>
    <mergeCell ref="AN18:AR18"/>
    <mergeCell ref="AS18:AW18"/>
    <mergeCell ref="AX18:BB18"/>
    <mergeCell ref="A32:BB32"/>
    <mergeCell ref="A33:BB33"/>
    <mergeCell ref="A34:BB34"/>
    <mergeCell ref="U20:AC20"/>
    <mergeCell ref="AD20:AH20"/>
    <mergeCell ref="AI20:AM20"/>
    <mergeCell ref="AN20:AR20"/>
    <mergeCell ref="AS20:AW20"/>
    <mergeCell ref="AX20:BB20"/>
    <mergeCell ref="A21:BB21"/>
    <mergeCell ref="A22:F22"/>
    <mergeCell ref="G22:L22"/>
    <mergeCell ref="M22:T22"/>
    <mergeCell ref="U22:AC22"/>
    <mergeCell ref="A18:F18"/>
    <mergeCell ref="G18:L18"/>
    <mergeCell ref="M18:T18"/>
    <mergeCell ref="U18:AC18"/>
    <mergeCell ref="AD18:AH18"/>
    <mergeCell ref="AI18:AM18"/>
    <mergeCell ref="A35:BB35"/>
    <mergeCell ref="A36:BB36"/>
    <mergeCell ref="A37:BB37"/>
    <mergeCell ref="AD22:AH22"/>
    <mergeCell ref="AI22:AM22"/>
    <mergeCell ref="AN22:AR22"/>
    <mergeCell ref="AS24:AW24"/>
    <mergeCell ref="AX24:BB24"/>
    <mergeCell ref="AS22:AW22"/>
    <mergeCell ref="AX22:BB22"/>
    <mergeCell ref="A23:BB23"/>
    <mergeCell ref="A24:F24"/>
    <mergeCell ref="G24:L24"/>
    <mergeCell ref="M24:T24"/>
    <mergeCell ref="U24:AC24"/>
    <mergeCell ref="AD24:AH24"/>
    <mergeCell ref="AI24:AM24"/>
    <mergeCell ref="AN24:AR24"/>
    <mergeCell ref="A16:F16"/>
    <mergeCell ref="G16:L16"/>
    <mergeCell ref="M16:T16"/>
    <mergeCell ref="U16:AC16"/>
    <mergeCell ref="AD16:AH16"/>
    <mergeCell ref="AI16:AM16"/>
    <mergeCell ref="AN16:AR16"/>
    <mergeCell ref="AS16:AW16"/>
    <mergeCell ref="AX16:BB16"/>
    <mergeCell ref="A11:Z11"/>
    <mergeCell ref="AA11:AF11"/>
    <mergeCell ref="AG11:AL11"/>
    <mergeCell ref="AM11:AR11"/>
    <mergeCell ref="AS11:AX11"/>
    <mergeCell ref="A13:BC13"/>
    <mergeCell ref="A14:I14"/>
    <mergeCell ref="A15:AC15"/>
    <mergeCell ref="AD15:AM15"/>
    <mergeCell ref="AN15:BB15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25:BB25"/>
    <mergeCell ref="A26:F26"/>
    <mergeCell ref="G26:L26"/>
    <mergeCell ref="M26:T26"/>
    <mergeCell ref="U26:AC26"/>
    <mergeCell ref="AD26:AH26"/>
    <mergeCell ref="AI26:AM26"/>
    <mergeCell ref="AN26:AR26"/>
    <mergeCell ref="AS26:AW26"/>
    <mergeCell ref="AX26:BB26"/>
    <mergeCell ref="A27:BB27"/>
    <mergeCell ref="A28:F28"/>
    <mergeCell ref="G28:L28"/>
    <mergeCell ref="M28:T28"/>
    <mergeCell ref="U28:AC28"/>
    <mergeCell ref="AD28:AH28"/>
    <mergeCell ref="AI28:AM28"/>
    <mergeCell ref="AN28:AR28"/>
    <mergeCell ref="AS28:AW28"/>
    <mergeCell ref="AX28:BB28"/>
    <mergeCell ref="A29:BB29"/>
    <mergeCell ref="A30:F30"/>
    <mergeCell ref="G30:L30"/>
    <mergeCell ref="M30:T30"/>
    <mergeCell ref="U30:AC30"/>
    <mergeCell ref="AD30:AH30"/>
    <mergeCell ref="AI30:AM30"/>
    <mergeCell ref="AN30:AR30"/>
    <mergeCell ref="AS30:AW30"/>
    <mergeCell ref="AX30:BB30"/>
  </mergeCells>
  <pageMargins left="0.70866141732283461" right="0.31496062992125984" top="0.3543307086614173" bottom="0.55118110236220474" header="0.31496062992125984" footer="0.31496062992125984"/>
  <pageSetup scale="88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C39"/>
  <sheetViews>
    <sheetView view="pageBreakPreview" topLeftCell="A22" zoomScaleSheetLayoutView="100" workbookViewId="0">
      <selection activeCell="BM30" sqref="BM30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52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102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73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</row>
    <row r="10" spans="1:55" s="4" customFormat="1" ht="16.5" customHeight="1">
      <c r="A10" s="49" t="s">
        <v>113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63</v>
      </c>
      <c r="AB10" s="48"/>
      <c r="AC10" s="48"/>
      <c r="AD10" s="48"/>
      <c r="AE10" s="48"/>
      <c r="AF10" s="48"/>
      <c r="AG10" s="48">
        <v>50</v>
      </c>
      <c r="AH10" s="48"/>
      <c r="AI10" s="48"/>
      <c r="AJ10" s="48"/>
      <c r="AK10" s="48"/>
      <c r="AL10" s="48"/>
    </row>
    <row r="11" spans="1:55" s="4" customFormat="1" ht="16.5" customHeight="1">
      <c r="A11" s="49" t="s">
        <v>61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>
        <v>40</v>
      </c>
      <c r="AB11" s="48"/>
      <c r="AC11" s="48"/>
      <c r="AD11" s="48"/>
      <c r="AE11" s="48"/>
      <c r="AF11" s="48"/>
      <c r="AG11" s="48">
        <v>30</v>
      </c>
      <c r="AH11" s="48"/>
      <c r="AI11" s="48"/>
      <c r="AJ11" s="48"/>
      <c r="AK11" s="48"/>
      <c r="AL11" s="48"/>
    </row>
    <row r="12" spans="1:55" s="4" customFormat="1" ht="16.5" customHeight="1">
      <c r="A12" s="49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8">
        <v>16</v>
      </c>
      <c r="AB12" s="48"/>
      <c r="AC12" s="48"/>
      <c r="AD12" s="48"/>
      <c r="AE12" s="48"/>
      <c r="AF12" s="48"/>
      <c r="AG12" s="48">
        <v>13</v>
      </c>
      <c r="AH12" s="48"/>
      <c r="AI12" s="48"/>
      <c r="AJ12" s="48"/>
      <c r="AK12" s="48"/>
      <c r="AL12" s="48"/>
    </row>
    <row r="13" spans="1:55" s="4" customFormat="1" ht="16.5" customHeight="1">
      <c r="A13" s="49" t="s">
        <v>62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8">
        <v>12</v>
      </c>
      <c r="AB13" s="48"/>
      <c r="AC13" s="48"/>
      <c r="AD13" s="48"/>
      <c r="AE13" s="48"/>
      <c r="AF13" s="48"/>
      <c r="AG13" s="48">
        <v>10</v>
      </c>
      <c r="AH13" s="48"/>
      <c r="AI13" s="48"/>
      <c r="AJ13" s="48"/>
      <c r="AK13" s="48"/>
      <c r="AL13" s="48"/>
    </row>
    <row r="14" spans="1:55" s="4" customFormat="1" ht="16.5" customHeight="1">
      <c r="A14" s="49" t="s">
        <v>97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8">
        <v>2</v>
      </c>
      <c r="AB14" s="48"/>
      <c r="AC14" s="48"/>
      <c r="AD14" s="48"/>
      <c r="AE14" s="48"/>
      <c r="AF14" s="48"/>
      <c r="AG14" s="48">
        <v>2</v>
      </c>
      <c r="AH14" s="48"/>
      <c r="AI14" s="48"/>
      <c r="AJ14" s="48"/>
      <c r="AK14" s="48"/>
      <c r="AL14" s="48"/>
    </row>
    <row r="15" spans="1:55" s="4" customFormat="1" ht="16.5" customHeight="1">
      <c r="A15" s="49" t="s">
        <v>64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8">
        <v>5</v>
      </c>
      <c r="AB15" s="48"/>
      <c r="AC15" s="48"/>
      <c r="AD15" s="48"/>
      <c r="AE15" s="48"/>
      <c r="AF15" s="48"/>
      <c r="AG15" s="48">
        <v>5</v>
      </c>
      <c r="AH15" s="48"/>
      <c r="AI15" s="48"/>
      <c r="AJ15" s="48"/>
      <c r="AK15" s="48"/>
      <c r="AL15" s="48"/>
    </row>
    <row r="16" spans="1:55" s="4" customFormat="1" ht="16.5" customHeight="1">
      <c r="A16" s="49" t="s">
        <v>65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8">
        <v>200</v>
      </c>
      <c r="AB16" s="48"/>
      <c r="AC16" s="48"/>
      <c r="AD16" s="48"/>
      <c r="AE16" s="48"/>
      <c r="AF16" s="48"/>
      <c r="AG16" s="48">
        <v>200</v>
      </c>
      <c r="AH16" s="48"/>
      <c r="AI16" s="48"/>
      <c r="AJ16" s="48"/>
      <c r="AK16" s="48"/>
      <c r="AL16" s="48"/>
    </row>
    <row r="17" spans="1:55" s="4" customFormat="1" ht="16.5" customHeight="1">
      <c r="A17" s="49" t="s">
        <v>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8"/>
      <c r="AB17" s="48"/>
      <c r="AC17" s="48"/>
      <c r="AD17" s="48"/>
      <c r="AE17" s="48"/>
      <c r="AF17" s="48"/>
      <c r="AG17" s="48">
        <v>250</v>
      </c>
      <c r="AH17" s="48"/>
      <c r="AI17" s="48"/>
      <c r="AJ17" s="48"/>
      <c r="AK17" s="48"/>
      <c r="AL17" s="48"/>
    </row>
    <row r="18" spans="1:55" s="4" customFormat="1" ht="7.5" customHeight="1">
      <c r="A18" s="6"/>
      <c r="B18" s="6"/>
      <c r="C18" s="6"/>
      <c r="D18" s="6"/>
      <c r="E18" s="6"/>
      <c r="F18" s="6"/>
      <c r="G18" s="6"/>
      <c r="H18" s="6"/>
      <c r="I18" s="14"/>
      <c r="J18" s="14"/>
    </row>
    <row r="19" spans="1:55" s="4" customFormat="1" ht="29.25" customHeight="1">
      <c r="A19" s="46" t="s">
        <v>196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</row>
    <row r="20" spans="1:55" s="4" customFormat="1" ht="8.25" customHeight="1">
      <c r="A20" s="41"/>
      <c r="B20" s="41"/>
      <c r="C20" s="53"/>
      <c r="D20" s="53"/>
      <c r="E20" s="53"/>
      <c r="F20" s="53"/>
      <c r="G20" s="53"/>
      <c r="H20" s="53"/>
      <c r="I20" s="53"/>
      <c r="J20" s="14"/>
    </row>
    <row r="21" spans="1:55" s="4" customFormat="1" ht="34.5" customHeight="1">
      <c r="A21" s="54" t="s">
        <v>24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 t="s">
        <v>25</v>
      </c>
      <c r="AE21" s="55"/>
      <c r="AF21" s="55"/>
      <c r="AG21" s="55"/>
      <c r="AH21" s="55"/>
      <c r="AI21" s="55"/>
      <c r="AJ21" s="55"/>
      <c r="AK21" s="55"/>
      <c r="AL21" s="55"/>
      <c r="AM21" s="55"/>
      <c r="AN21" s="55" t="s">
        <v>26</v>
      </c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</row>
    <row r="22" spans="1:55" s="4" customFormat="1" ht="35.25" customHeight="1">
      <c r="A22" s="55" t="s">
        <v>27</v>
      </c>
      <c r="B22" s="55"/>
      <c r="C22" s="55"/>
      <c r="D22" s="55"/>
      <c r="E22" s="55"/>
      <c r="F22" s="55"/>
      <c r="G22" s="55" t="s">
        <v>28</v>
      </c>
      <c r="H22" s="55"/>
      <c r="I22" s="55"/>
      <c r="J22" s="55"/>
      <c r="K22" s="55"/>
      <c r="L22" s="55"/>
      <c r="M22" s="55" t="s">
        <v>29</v>
      </c>
      <c r="N22" s="55"/>
      <c r="O22" s="55"/>
      <c r="P22" s="55"/>
      <c r="Q22" s="55"/>
      <c r="R22" s="55"/>
      <c r="S22" s="55"/>
      <c r="T22" s="55"/>
      <c r="U22" s="55" t="s">
        <v>30</v>
      </c>
      <c r="V22" s="55"/>
      <c r="W22" s="55"/>
      <c r="X22" s="55"/>
      <c r="Y22" s="55"/>
      <c r="Z22" s="55"/>
      <c r="AA22" s="55"/>
      <c r="AB22" s="55"/>
      <c r="AC22" s="55"/>
      <c r="AD22" s="57" t="s">
        <v>31</v>
      </c>
      <c r="AE22" s="57"/>
      <c r="AF22" s="57"/>
      <c r="AG22" s="57"/>
      <c r="AH22" s="57"/>
      <c r="AI22" s="57" t="s">
        <v>32</v>
      </c>
      <c r="AJ22" s="57"/>
      <c r="AK22" s="57"/>
      <c r="AL22" s="57"/>
      <c r="AM22" s="57"/>
      <c r="AN22" s="57" t="s">
        <v>33</v>
      </c>
      <c r="AO22" s="57"/>
      <c r="AP22" s="57"/>
      <c r="AQ22" s="57"/>
      <c r="AR22" s="57"/>
      <c r="AS22" s="57" t="s">
        <v>34</v>
      </c>
      <c r="AT22" s="57"/>
      <c r="AU22" s="57"/>
      <c r="AV22" s="57"/>
      <c r="AW22" s="57"/>
      <c r="AX22" s="57" t="s">
        <v>35</v>
      </c>
      <c r="AY22" s="57"/>
      <c r="AZ22" s="57"/>
      <c r="BA22" s="57"/>
      <c r="BB22" s="57"/>
    </row>
    <row r="23" spans="1:55" s="4" customFormat="1" ht="15.75">
      <c r="A23" s="55">
        <v>1.74</v>
      </c>
      <c r="B23" s="55"/>
      <c r="C23" s="55"/>
      <c r="D23" s="55"/>
      <c r="E23" s="55"/>
      <c r="F23" s="55"/>
      <c r="G23" s="55">
        <v>4.8899999999999997</v>
      </c>
      <c r="H23" s="55"/>
      <c r="I23" s="55"/>
      <c r="J23" s="55"/>
      <c r="K23" s="55"/>
      <c r="L23" s="55"/>
      <c r="M23" s="55">
        <v>8.48</v>
      </c>
      <c r="N23" s="55"/>
      <c r="O23" s="55"/>
      <c r="P23" s="55"/>
      <c r="Q23" s="55"/>
      <c r="R23" s="55"/>
      <c r="S23" s="55"/>
      <c r="T23" s="55"/>
      <c r="U23" s="55">
        <v>85</v>
      </c>
      <c r="V23" s="55"/>
      <c r="W23" s="55"/>
      <c r="X23" s="55"/>
      <c r="Y23" s="55"/>
      <c r="Z23" s="55"/>
      <c r="AA23" s="55"/>
      <c r="AB23" s="55"/>
      <c r="AC23" s="55"/>
      <c r="AD23" s="57">
        <v>43.3</v>
      </c>
      <c r="AE23" s="57"/>
      <c r="AF23" s="57"/>
      <c r="AG23" s="57"/>
      <c r="AH23" s="57"/>
      <c r="AI23" s="57">
        <v>0.79</v>
      </c>
      <c r="AJ23" s="57"/>
      <c r="AK23" s="57"/>
      <c r="AL23" s="57"/>
      <c r="AM23" s="57"/>
      <c r="AN23" s="57">
        <v>5.7000000000000002E-2</v>
      </c>
      <c r="AO23" s="57"/>
      <c r="AP23" s="57"/>
      <c r="AQ23" s="57"/>
      <c r="AR23" s="57"/>
      <c r="AS23" s="57">
        <v>4.4999999999999998E-2</v>
      </c>
      <c r="AT23" s="57"/>
      <c r="AU23" s="57"/>
      <c r="AV23" s="57"/>
      <c r="AW23" s="57"/>
      <c r="AX23" s="57">
        <v>18.5</v>
      </c>
      <c r="AY23" s="57"/>
      <c r="AZ23" s="57"/>
      <c r="BA23" s="57"/>
      <c r="BB23" s="57"/>
    </row>
    <row r="24" spans="1:55" s="4" customFormat="1" ht="6" customHeight="1">
      <c r="A24" s="15"/>
      <c r="B24" s="15"/>
      <c r="C24" s="14"/>
      <c r="D24" s="14"/>
      <c r="E24" s="14"/>
      <c r="F24" s="14"/>
      <c r="G24" s="14"/>
      <c r="H24" s="14"/>
      <c r="I24" s="14"/>
      <c r="J24" s="14"/>
      <c r="K24" s="5">
        <v>100</v>
      </c>
      <c r="L24" s="5"/>
    </row>
    <row r="25" spans="1:55" s="4" customFormat="1" ht="15" customHeight="1">
      <c r="A25" s="56" t="s">
        <v>36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</row>
    <row r="26" spans="1:55" s="4" customFormat="1" ht="15.75" customHeight="1">
      <c r="A26" s="46" t="s">
        <v>114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5" s="4" customFormat="1" ht="64.5" customHeight="1">
      <c r="A27" s="46" t="s">
        <v>115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5" s="4" customFormat="1" ht="15" customHeight="1">
      <c r="A28" s="56" t="s">
        <v>57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</row>
    <row r="29" spans="1:55" s="4" customFormat="1" ht="30" customHeight="1">
      <c r="A29" s="46" t="s">
        <v>116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</row>
    <row r="30" spans="1:55" s="4" customFormat="1" ht="30" customHeight="1">
      <c r="A30" s="46" t="s">
        <v>117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5" s="4" customFormat="1" ht="15.75" customHeight="1">
      <c r="A31" s="46" t="s">
        <v>118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15.75" customHeight="1">
      <c r="A32" s="46" t="s">
        <v>119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54" s="4" customFormat="1" ht="15.75" customHeight="1">
      <c r="A33" s="46" t="s">
        <v>67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6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54" s="4" customFormat="1" ht="15.75">
      <c r="A35" s="14" t="s">
        <v>40</v>
      </c>
      <c r="B35" s="14"/>
      <c r="C35" s="14"/>
      <c r="D35" s="14"/>
      <c r="E35" s="14"/>
      <c r="F35" s="14"/>
      <c r="H35" s="14"/>
      <c r="I35" s="14"/>
      <c r="J35" s="14"/>
      <c r="AL35" s="41" t="s">
        <v>195</v>
      </c>
      <c r="AM35" s="41"/>
      <c r="AN35" s="41"/>
      <c r="AO35" s="41"/>
      <c r="AP35" s="41"/>
      <c r="AQ35" s="41"/>
      <c r="AR35" s="41"/>
      <c r="AS35" s="41"/>
      <c r="AT35" s="41"/>
    </row>
    <row r="36" spans="1:54" s="4" customFormat="1" ht="21.75" customHeight="1">
      <c r="A36" s="14" t="s">
        <v>39</v>
      </c>
      <c r="B36" s="14"/>
      <c r="C36" s="14"/>
      <c r="D36" s="14"/>
      <c r="E36" s="14"/>
      <c r="F36" s="14"/>
      <c r="H36" s="14"/>
      <c r="I36" s="14"/>
      <c r="J36" s="14"/>
      <c r="AL36" s="41" t="s">
        <v>214</v>
      </c>
      <c r="AM36" s="41"/>
      <c r="AN36" s="41"/>
      <c r="AO36" s="41"/>
      <c r="AP36" s="41"/>
      <c r="AQ36" s="41"/>
      <c r="AR36" s="41"/>
      <c r="AS36" s="41"/>
      <c r="AT36" s="41"/>
    </row>
    <row r="37" spans="1:54" s="4" customFormat="1" ht="15.75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9" spans="1:54">
      <c r="K39" s="3">
        <v>1.5</v>
      </c>
    </row>
  </sheetData>
  <mergeCells count="72">
    <mergeCell ref="A33:BB33"/>
    <mergeCell ref="AN23:AR23"/>
    <mergeCell ref="AS23:AW23"/>
    <mergeCell ref="AX23:BB23"/>
    <mergeCell ref="A25:BB25"/>
    <mergeCell ref="A26:BB26"/>
    <mergeCell ref="A28:BB28"/>
    <mergeCell ref="A27:BB27"/>
    <mergeCell ref="A29:BB29"/>
    <mergeCell ref="A30:BB30"/>
    <mergeCell ref="A31:BB31"/>
    <mergeCell ref="A32:BB32"/>
    <mergeCell ref="AI22:AM22"/>
    <mergeCell ref="AN22:AR22"/>
    <mergeCell ref="AS22:AW22"/>
    <mergeCell ref="AX22:BB22"/>
    <mergeCell ref="A23:F23"/>
    <mergeCell ref="G23:L23"/>
    <mergeCell ref="M23:T23"/>
    <mergeCell ref="U23:AC23"/>
    <mergeCell ref="AD23:AH23"/>
    <mergeCell ref="AI23:AM23"/>
    <mergeCell ref="A22:F22"/>
    <mergeCell ref="G22:L22"/>
    <mergeCell ref="M22:T22"/>
    <mergeCell ref="U22:AC22"/>
    <mergeCell ref="AD22:AH22"/>
    <mergeCell ref="A19:BC19"/>
    <mergeCell ref="A20:I20"/>
    <mergeCell ref="A21:AC21"/>
    <mergeCell ref="AD21:AM21"/>
    <mergeCell ref="AN21:BB21"/>
    <mergeCell ref="A17:Z17"/>
    <mergeCell ref="AA17:AF17"/>
    <mergeCell ref="AG17:AL17"/>
    <mergeCell ref="A16:Z16"/>
    <mergeCell ref="AA16:AF16"/>
    <mergeCell ref="AG16:AL16"/>
    <mergeCell ref="A14:Z14"/>
    <mergeCell ref="AA14:AF14"/>
    <mergeCell ref="AG14:AL14"/>
    <mergeCell ref="A15:Z15"/>
    <mergeCell ref="AA15:AF15"/>
    <mergeCell ref="AG15:AL15"/>
    <mergeCell ref="A12:Z12"/>
    <mergeCell ref="AA12:AF12"/>
    <mergeCell ref="AG12:AL12"/>
    <mergeCell ref="A13:Z13"/>
    <mergeCell ref="AA13:AF13"/>
    <mergeCell ref="AG13:AL13"/>
    <mergeCell ref="AA8:AL8"/>
    <mergeCell ref="AA9:AF9"/>
    <mergeCell ref="AG9:AL9"/>
    <mergeCell ref="A11:Z11"/>
    <mergeCell ref="AA11:AF11"/>
    <mergeCell ref="AG11:AL11"/>
    <mergeCell ref="AL35:AT35"/>
    <mergeCell ref="AL36:AT36"/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4:BC4"/>
    <mergeCell ref="A5:B5"/>
    <mergeCell ref="A6:Z9"/>
    <mergeCell ref="AA6:AL6"/>
    <mergeCell ref="AA7:AL7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C39"/>
  <sheetViews>
    <sheetView view="pageBreakPreview" topLeftCell="A21" zoomScaleSheetLayoutView="100" workbookViewId="0">
      <selection activeCell="AL36" sqref="AL36:AT36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53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103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293</v>
      </c>
      <c r="S3" s="43"/>
      <c r="T3" s="43"/>
      <c r="U3" s="43"/>
    </row>
    <row r="4" spans="1:55" s="4" customFormat="1" ht="58.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6.75" customHeight="1">
      <c r="A5" s="46"/>
      <c r="B5" s="4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37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 t="s">
        <v>37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55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 t="s">
        <v>38</v>
      </c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 t="s">
        <v>18</v>
      </c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 t="s">
        <v>18</v>
      </c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19</v>
      </c>
      <c r="AB9" s="48"/>
      <c r="AC9" s="48"/>
      <c r="AD9" s="48"/>
      <c r="AE9" s="48"/>
      <c r="AF9" s="48"/>
      <c r="AG9" s="48" t="s">
        <v>20</v>
      </c>
      <c r="AH9" s="48"/>
      <c r="AI9" s="48"/>
      <c r="AJ9" s="48"/>
      <c r="AK9" s="48"/>
      <c r="AL9" s="48"/>
      <c r="AM9" s="48" t="s">
        <v>19</v>
      </c>
      <c r="AN9" s="48"/>
      <c r="AO9" s="48"/>
      <c r="AP9" s="48"/>
      <c r="AQ9" s="48"/>
      <c r="AR9" s="48"/>
      <c r="AS9" s="48" t="s">
        <v>20</v>
      </c>
      <c r="AT9" s="48"/>
      <c r="AU9" s="48"/>
      <c r="AV9" s="48"/>
      <c r="AW9" s="48"/>
      <c r="AX9" s="48"/>
    </row>
    <row r="10" spans="1:55" s="4" customFormat="1" ht="20.25" customHeight="1">
      <c r="A10" s="49" t="s">
        <v>120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8">
        <v>132</v>
      </c>
      <c r="AB10" s="48"/>
      <c r="AC10" s="48"/>
      <c r="AD10" s="48"/>
      <c r="AE10" s="48"/>
      <c r="AF10" s="48"/>
      <c r="AG10" s="48">
        <v>97</v>
      </c>
      <c r="AH10" s="48"/>
      <c r="AI10" s="48"/>
      <c r="AJ10" s="48"/>
      <c r="AK10" s="48"/>
      <c r="AL10" s="48"/>
      <c r="AM10" s="48">
        <v>175</v>
      </c>
      <c r="AN10" s="48"/>
      <c r="AO10" s="48"/>
      <c r="AP10" s="48"/>
      <c r="AQ10" s="48"/>
      <c r="AR10" s="48"/>
      <c r="AS10" s="48">
        <v>129</v>
      </c>
      <c r="AT10" s="48"/>
      <c r="AU10" s="48"/>
      <c r="AV10" s="48"/>
      <c r="AW10" s="48"/>
      <c r="AX10" s="48"/>
    </row>
    <row r="11" spans="1:55" s="4" customFormat="1" ht="20.25" customHeight="1">
      <c r="A11" s="49" t="s">
        <v>121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8"/>
      <c r="AB11" s="48"/>
      <c r="AC11" s="48"/>
      <c r="AD11" s="48"/>
      <c r="AE11" s="48"/>
      <c r="AF11" s="48"/>
      <c r="AG11" s="48">
        <v>60</v>
      </c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>
        <v>80</v>
      </c>
      <c r="AT11" s="48"/>
      <c r="AU11" s="48"/>
      <c r="AV11" s="48"/>
      <c r="AW11" s="48"/>
      <c r="AX11" s="48"/>
    </row>
    <row r="12" spans="1:55" s="4" customFormat="1" ht="20.25" customHeight="1">
      <c r="A12" s="49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8">
        <v>25</v>
      </c>
      <c r="AB12" s="48"/>
      <c r="AC12" s="48"/>
      <c r="AD12" s="48"/>
      <c r="AE12" s="48"/>
      <c r="AF12" s="48"/>
      <c r="AG12" s="48">
        <v>20</v>
      </c>
      <c r="AH12" s="48"/>
      <c r="AI12" s="48"/>
      <c r="AJ12" s="48"/>
      <c r="AK12" s="48"/>
      <c r="AL12" s="48"/>
      <c r="AM12" s="48">
        <v>19</v>
      </c>
      <c r="AN12" s="48"/>
      <c r="AO12" s="48"/>
      <c r="AP12" s="48"/>
      <c r="AQ12" s="48"/>
      <c r="AR12" s="48"/>
      <c r="AS12" s="48">
        <v>15</v>
      </c>
      <c r="AT12" s="48"/>
      <c r="AU12" s="48"/>
      <c r="AV12" s="48"/>
      <c r="AW12" s="48"/>
      <c r="AX12" s="48"/>
    </row>
    <row r="13" spans="1:55" s="4" customFormat="1" ht="20.25" customHeight="1">
      <c r="A13" s="49" t="s">
        <v>62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8">
        <v>12</v>
      </c>
      <c r="AB13" s="48"/>
      <c r="AC13" s="48"/>
      <c r="AD13" s="48"/>
      <c r="AE13" s="48"/>
      <c r="AF13" s="48"/>
      <c r="AG13" s="48">
        <v>10</v>
      </c>
      <c r="AH13" s="48"/>
      <c r="AI13" s="48"/>
      <c r="AJ13" s="48"/>
      <c r="AK13" s="48"/>
      <c r="AL13" s="48"/>
      <c r="AM13" s="61">
        <v>17</v>
      </c>
      <c r="AN13" s="61"/>
      <c r="AO13" s="61"/>
      <c r="AP13" s="61"/>
      <c r="AQ13" s="61"/>
      <c r="AR13" s="61"/>
      <c r="AS13" s="61">
        <v>14</v>
      </c>
      <c r="AT13" s="61"/>
      <c r="AU13" s="61"/>
      <c r="AV13" s="61"/>
      <c r="AW13" s="61"/>
      <c r="AX13" s="61"/>
    </row>
    <row r="14" spans="1:55" s="4" customFormat="1" ht="20.25" customHeight="1">
      <c r="A14" s="49" t="s">
        <v>97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>
        <v>6</v>
      </c>
      <c r="AN14" s="48"/>
      <c r="AO14" s="48"/>
      <c r="AP14" s="48"/>
      <c r="AQ14" s="48"/>
      <c r="AR14" s="48"/>
      <c r="AS14" s="48">
        <v>6</v>
      </c>
      <c r="AT14" s="48"/>
      <c r="AU14" s="48"/>
      <c r="AV14" s="48"/>
      <c r="AW14" s="48"/>
      <c r="AX14" s="48"/>
    </row>
    <row r="15" spans="1:55" s="4" customFormat="1" ht="20.25" customHeight="1">
      <c r="A15" s="49" t="s">
        <v>22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8">
        <v>4</v>
      </c>
      <c r="AB15" s="48"/>
      <c r="AC15" s="48"/>
      <c r="AD15" s="48"/>
      <c r="AE15" s="48"/>
      <c r="AF15" s="48"/>
      <c r="AG15" s="48">
        <v>4</v>
      </c>
      <c r="AH15" s="48"/>
      <c r="AI15" s="48"/>
      <c r="AJ15" s="48"/>
      <c r="AK15" s="48"/>
      <c r="AL15" s="48"/>
      <c r="AM15" s="48">
        <v>5</v>
      </c>
      <c r="AN15" s="48"/>
      <c r="AO15" s="48"/>
      <c r="AP15" s="48"/>
      <c r="AQ15" s="48"/>
      <c r="AR15" s="48"/>
      <c r="AS15" s="48">
        <v>5</v>
      </c>
      <c r="AT15" s="48"/>
      <c r="AU15" s="48"/>
      <c r="AV15" s="48"/>
      <c r="AW15" s="48"/>
      <c r="AX15" s="48"/>
    </row>
    <row r="16" spans="1:55" s="4" customFormat="1" ht="20.25" customHeight="1">
      <c r="A16" s="49" t="s">
        <v>122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8">
        <v>3</v>
      </c>
      <c r="AB16" s="48"/>
      <c r="AC16" s="48"/>
      <c r="AD16" s="48"/>
      <c r="AE16" s="48"/>
      <c r="AF16" s="48"/>
      <c r="AG16" s="48">
        <v>3</v>
      </c>
      <c r="AH16" s="48"/>
      <c r="AI16" s="48"/>
      <c r="AJ16" s="48"/>
      <c r="AK16" s="48"/>
      <c r="AL16" s="48"/>
      <c r="AM16" s="48">
        <v>4</v>
      </c>
      <c r="AN16" s="48"/>
      <c r="AO16" s="48"/>
      <c r="AP16" s="48"/>
      <c r="AQ16" s="48"/>
      <c r="AR16" s="48"/>
      <c r="AS16" s="48">
        <v>4</v>
      </c>
      <c r="AT16" s="48"/>
      <c r="AU16" s="48"/>
      <c r="AV16" s="48"/>
      <c r="AW16" s="48"/>
      <c r="AX16" s="48"/>
    </row>
    <row r="17" spans="1:55" s="4" customFormat="1" ht="20.25" customHeight="1">
      <c r="A17" s="49" t="s">
        <v>123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8"/>
      <c r="AB17" s="48"/>
      <c r="AC17" s="48"/>
      <c r="AD17" s="48"/>
      <c r="AE17" s="48"/>
      <c r="AF17" s="48"/>
      <c r="AG17" s="48">
        <v>40</v>
      </c>
      <c r="AH17" s="48"/>
      <c r="AI17" s="48"/>
      <c r="AJ17" s="48"/>
      <c r="AK17" s="48"/>
      <c r="AL17" s="48"/>
      <c r="AM17" s="61"/>
      <c r="AN17" s="61"/>
      <c r="AO17" s="61"/>
      <c r="AP17" s="61"/>
      <c r="AQ17" s="61"/>
      <c r="AR17" s="61"/>
      <c r="AS17" s="61">
        <v>53</v>
      </c>
      <c r="AT17" s="61"/>
      <c r="AU17" s="61"/>
      <c r="AV17" s="61"/>
      <c r="AW17" s="61"/>
      <c r="AX17" s="61"/>
    </row>
    <row r="18" spans="1:55" s="4" customFormat="1" ht="20.25" customHeight="1">
      <c r="A18" s="49" t="s">
        <v>124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8"/>
      <c r="AB18" s="48"/>
      <c r="AC18" s="48"/>
      <c r="AD18" s="48"/>
      <c r="AE18" s="48"/>
      <c r="AF18" s="48"/>
      <c r="AG18" s="48">
        <v>60</v>
      </c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>
        <v>80</v>
      </c>
      <c r="AT18" s="48"/>
      <c r="AU18" s="48"/>
      <c r="AV18" s="48"/>
      <c r="AW18" s="48"/>
      <c r="AX18" s="48"/>
    </row>
    <row r="19" spans="1:55" s="4" customFormat="1" ht="7.5" customHeight="1">
      <c r="A19" s="6"/>
      <c r="B19" s="6"/>
      <c r="C19" s="6"/>
      <c r="D19" s="6"/>
      <c r="E19" s="6"/>
      <c r="F19" s="6"/>
      <c r="G19" s="6"/>
      <c r="H19" s="6"/>
      <c r="I19" s="14"/>
      <c r="J19" s="14"/>
    </row>
    <row r="20" spans="1:55" s="4" customFormat="1" ht="23.25" customHeight="1">
      <c r="A20" s="46" t="s">
        <v>197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</row>
    <row r="21" spans="1:55" s="4" customFormat="1" ht="8.25" customHeight="1">
      <c r="A21" s="41"/>
      <c r="B21" s="41"/>
      <c r="C21" s="53"/>
      <c r="D21" s="53"/>
      <c r="E21" s="53"/>
      <c r="F21" s="53"/>
      <c r="G21" s="53"/>
      <c r="H21" s="53"/>
      <c r="I21" s="53"/>
      <c r="J21" s="14"/>
    </row>
    <row r="22" spans="1:55" s="4" customFormat="1" ht="34.5" customHeight="1">
      <c r="A22" s="54" t="s">
        <v>24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 t="s">
        <v>25</v>
      </c>
      <c r="AE22" s="55"/>
      <c r="AF22" s="55"/>
      <c r="AG22" s="55"/>
      <c r="AH22" s="55"/>
      <c r="AI22" s="55"/>
      <c r="AJ22" s="55"/>
      <c r="AK22" s="55"/>
      <c r="AL22" s="55"/>
      <c r="AM22" s="55"/>
      <c r="AN22" s="55" t="s">
        <v>26</v>
      </c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</row>
    <row r="23" spans="1:55" s="4" customFormat="1" ht="35.25" customHeight="1">
      <c r="A23" s="55" t="s">
        <v>27</v>
      </c>
      <c r="B23" s="55"/>
      <c r="C23" s="55"/>
      <c r="D23" s="55"/>
      <c r="E23" s="55"/>
      <c r="F23" s="55"/>
      <c r="G23" s="55" t="s">
        <v>28</v>
      </c>
      <c r="H23" s="55"/>
      <c r="I23" s="55"/>
      <c r="J23" s="55"/>
      <c r="K23" s="55"/>
      <c r="L23" s="55"/>
      <c r="M23" s="55" t="s">
        <v>29</v>
      </c>
      <c r="N23" s="55"/>
      <c r="O23" s="55"/>
      <c r="P23" s="55"/>
      <c r="Q23" s="55"/>
      <c r="R23" s="55"/>
      <c r="S23" s="55"/>
      <c r="T23" s="55"/>
      <c r="U23" s="55" t="s">
        <v>30</v>
      </c>
      <c r="V23" s="55"/>
      <c r="W23" s="55"/>
      <c r="X23" s="55"/>
      <c r="Y23" s="55"/>
      <c r="Z23" s="55"/>
      <c r="AA23" s="55"/>
      <c r="AB23" s="55"/>
      <c r="AC23" s="55"/>
      <c r="AD23" s="57" t="s">
        <v>31</v>
      </c>
      <c r="AE23" s="57"/>
      <c r="AF23" s="57"/>
      <c r="AG23" s="57"/>
      <c r="AH23" s="57"/>
      <c r="AI23" s="57" t="s">
        <v>32</v>
      </c>
      <c r="AJ23" s="57"/>
      <c r="AK23" s="57"/>
      <c r="AL23" s="57"/>
      <c r="AM23" s="57"/>
      <c r="AN23" s="57" t="s">
        <v>33</v>
      </c>
      <c r="AO23" s="57"/>
      <c r="AP23" s="57"/>
      <c r="AQ23" s="57"/>
      <c r="AR23" s="57"/>
      <c r="AS23" s="57" t="s">
        <v>34</v>
      </c>
      <c r="AT23" s="57"/>
      <c r="AU23" s="57"/>
      <c r="AV23" s="57"/>
      <c r="AW23" s="57"/>
      <c r="AX23" s="57" t="s">
        <v>35</v>
      </c>
      <c r="AY23" s="57"/>
      <c r="AZ23" s="57"/>
      <c r="BA23" s="57"/>
      <c r="BB23" s="57"/>
    </row>
    <row r="24" spans="1:55" s="4" customFormat="1" ht="19.5" customHeight="1">
      <c r="A24" s="55">
        <v>10.32</v>
      </c>
      <c r="B24" s="55"/>
      <c r="C24" s="55"/>
      <c r="D24" s="55"/>
      <c r="E24" s="55"/>
      <c r="F24" s="55"/>
      <c r="G24" s="55">
        <v>8.15</v>
      </c>
      <c r="H24" s="55"/>
      <c r="I24" s="55"/>
      <c r="J24" s="55"/>
      <c r="K24" s="55"/>
      <c r="L24" s="55"/>
      <c r="M24" s="55">
        <v>2.62</v>
      </c>
      <c r="N24" s="55"/>
      <c r="O24" s="55"/>
      <c r="P24" s="55"/>
      <c r="Q24" s="55"/>
      <c r="R24" s="55"/>
      <c r="S24" s="55"/>
      <c r="T24" s="55"/>
      <c r="U24" s="55">
        <v>125</v>
      </c>
      <c r="V24" s="55"/>
      <c r="W24" s="55"/>
      <c r="X24" s="55"/>
      <c r="Y24" s="55"/>
      <c r="Z24" s="55"/>
      <c r="AA24" s="55"/>
      <c r="AB24" s="55"/>
      <c r="AC24" s="55"/>
      <c r="AD24" s="57">
        <v>3</v>
      </c>
      <c r="AE24" s="57"/>
      <c r="AF24" s="57"/>
      <c r="AG24" s="57"/>
      <c r="AH24" s="57"/>
      <c r="AI24" s="57">
        <v>0.79</v>
      </c>
      <c r="AJ24" s="57"/>
      <c r="AK24" s="57"/>
      <c r="AL24" s="57"/>
      <c r="AM24" s="57"/>
      <c r="AN24" s="57">
        <v>2.5000000000000001E-2</v>
      </c>
      <c r="AO24" s="57"/>
      <c r="AP24" s="57"/>
      <c r="AQ24" s="57"/>
      <c r="AR24" s="57"/>
      <c r="AS24" s="57">
        <v>7.0000000000000007E-2</v>
      </c>
      <c r="AT24" s="57"/>
      <c r="AU24" s="57"/>
      <c r="AV24" s="57"/>
      <c r="AW24" s="57"/>
      <c r="AX24" s="57">
        <v>0.56000000000000005</v>
      </c>
      <c r="AY24" s="57"/>
      <c r="AZ24" s="57"/>
      <c r="BA24" s="57"/>
      <c r="BB24" s="57"/>
    </row>
    <row r="25" spans="1:55" s="4" customFormat="1" ht="6" customHeight="1">
      <c r="A25" s="15"/>
      <c r="B25" s="15"/>
      <c r="C25" s="14"/>
      <c r="D25" s="14"/>
      <c r="E25" s="14"/>
      <c r="F25" s="14"/>
      <c r="G25" s="14"/>
      <c r="H25" s="14"/>
      <c r="I25" s="14"/>
      <c r="J25" s="14"/>
      <c r="K25" s="5">
        <v>100</v>
      </c>
      <c r="L25" s="5"/>
    </row>
    <row r="26" spans="1:55" s="4" customFormat="1" ht="15" customHeight="1">
      <c r="A26" s="56" t="s">
        <v>36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</row>
    <row r="27" spans="1:55" s="4" customFormat="1" ht="66.75" customHeight="1">
      <c r="A27" s="46" t="s">
        <v>125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5" s="4" customFormat="1" ht="15" customHeight="1">
      <c r="A28" s="56" t="s">
        <v>57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</row>
    <row r="29" spans="1:55" s="4" customFormat="1" ht="18.75" customHeight="1">
      <c r="A29" s="46" t="s">
        <v>126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</row>
    <row r="30" spans="1:55" s="4" customFormat="1" ht="19.5" customHeight="1">
      <c r="A30" s="46" t="s">
        <v>127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5" s="4" customFormat="1" ht="19.5" customHeight="1">
      <c r="A31" s="46" t="s">
        <v>128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19.5" customHeight="1">
      <c r="A32" s="46" t="s">
        <v>98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54" s="4" customFormat="1" ht="19.5" customHeight="1">
      <c r="A33" s="46" t="s">
        <v>99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5.7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54" s="4" customFormat="1" ht="15.75">
      <c r="A35" s="14" t="s">
        <v>40</v>
      </c>
      <c r="B35" s="14"/>
      <c r="C35" s="14"/>
      <c r="D35" s="14"/>
      <c r="E35" s="14"/>
      <c r="F35" s="14"/>
      <c r="H35" s="14"/>
      <c r="I35" s="14"/>
      <c r="J35" s="14"/>
      <c r="AL35" s="41" t="s">
        <v>195</v>
      </c>
      <c r="AM35" s="41"/>
      <c r="AN35" s="41"/>
      <c r="AO35" s="41"/>
      <c r="AP35" s="41"/>
      <c r="AQ35" s="41"/>
      <c r="AR35" s="41"/>
      <c r="AS35" s="41"/>
      <c r="AT35" s="41"/>
    </row>
    <row r="36" spans="1:54" s="4" customFormat="1" ht="29.25" customHeight="1">
      <c r="A36" s="14" t="s">
        <v>39</v>
      </c>
      <c r="B36" s="14"/>
      <c r="C36" s="14"/>
      <c r="D36" s="14"/>
      <c r="E36" s="14"/>
      <c r="F36" s="14"/>
      <c r="H36" s="14"/>
      <c r="I36" s="14"/>
      <c r="J36" s="14"/>
      <c r="AL36" s="41" t="s">
        <v>194</v>
      </c>
      <c r="AM36" s="41"/>
      <c r="AN36" s="41"/>
      <c r="AO36" s="41"/>
      <c r="AP36" s="41"/>
      <c r="AQ36" s="41"/>
      <c r="AR36" s="41"/>
      <c r="AS36" s="41"/>
      <c r="AT36" s="41"/>
    </row>
    <row r="37" spans="1:54" s="4" customFormat="1" ht="15.75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9" spans="1:54">
      <c r="K39" s="3">
        <v>1.5</v>
      </c>
    </row>
  </sheetData>
  <mergeCells count="97">
    <mergeCell ref="A32:BB32"/>
    <mergeCell ref="A33:BB33"/>
    <mergeCell ref="A15:Z15"/>
    <mergeCell ref="AA15:AF15"/>
    <mergeCell ref="AG15:AL15"/>
    <mergeCell ref="AM15:AR15"/>
    <mergeCell ref="AS15:AX15"/>
    <mergeCell ref="AN24:AR24"/>
    <mergeCell ref="AS24:AW24"/>
    <mergeCell ref="AX24:BB24"/>
    <mergeCell ref="A26:BB26"/>
    <mergeCell ref="A27:BB27"/>
    <mergeCell ref="A28:BB28"/>
    <mergeCell ref="AI23:AM23"/>
    <mergeCell ref="AN23:AR23"/>
    <mergeCell ref="AS23:AW23"/>
    <mergeCell ref="A29:BB29"/>
    <mergeCell ref="A30:BB30"/>
    <mergeCell ref="A31:BB31"/>
    <mergeCell ref="AX23:BB23"/>
    <mergeCell ref="A24:F24"/>
    <mergeCell ref="G24:L24"/>
    <mergeCell ref="M24:T24"/>
    <mergeCell ref="A23:F23"/>
    <mergeCell ref="G23:L23"/>
    <mergeCell ref="M23:T23"/>
    <mergeCell ref="U23:AC23"/>
    <mergeCell ref="U24:AC24"/>
    <mergeCell ref="AD24:AH24"/>
    <mergeCell ref="AI24:AM24"/>
    <mergeCell ref="A16:Z16"/>
    <mergeCell ref="AA16:AF16"/>
    <mergeCell ref="A18:Z18"/>
    <mergeCell ref="AA18:AF18"/>
    <mergeCell ref="A20:BC20"/>
    <mergeCell ref="AS17:AX17"/>
    <mergeCell ref="A17:Z17"/>
    <mergeCell ref="AG18:AL18"/>
    <mergeCell ref="AM18:AR18"/>
    <mergeCell ref="AS18:AX18"/>
    <mergeCell ref="AG16:AL16"/>
    <mergeCell ref="AM16:AR16"/>
    <mergeCell ref="AS16:AX16"/>
    <mergeCell ref="AA17:AF17"/>
    <mergeCell ref="AG17:AL17"/>
    <mergeCell ref="AM17:AR17"/>
    <mergeCell ref="A21:I21"/>
    <mergeCell ref="A22:AC22"/>
    <mergeCell ref="AD22:AM22"/>
    <mergeCell ref="AN22:BB22"/>
    <mergeCell ref="AD23:AH23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2:Z12"/>
    <mergeCell ref="AA12:AF12"/>
    <mergeCell ref="AG12:AL12"/>
    <mergeCell ref="AM12:AR12"/>
    <mergeCell ref="AS12:AX12"/>
    <mergeCell ref="AA9:AF9"/>
    <mergeCell ref="AG9:AL9"/>
    <mergeCell ref="AM9:AR9"/>
    <mergeCell ref="AS9:AX9"/>
    <mergeCell ref="A11:Z11"/>
    <mergeCell ref="AA11:AF11"/>
    <mergeCell ref="AG11:AL11"/>
    <mergeCell ref="AM11:AR11"/>
    <mergeCell ref="AS11:AX11"/>
    <mergeCell ref="AA6:AL6"/>
    <mergeCell ref="AM6:AX6"/>
    <mergeCell ref="AA7:AL7"/>
    <mergeCell ref="AM7:AX7"/>
    <mergeCell ref="AA8:AL8"/>
    <mergeCell ref="AM8:AX8"/>
    <mergeCell ref="AL35:AT35"/>
    <mergeCell ref="AL36:AT36"/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M10:AR10"/>
    <mergeCell ref="AS10:AX10"/>
    <mergeCell ref="A4:BC4"/>
    <mergeCell ref="A5:B5"/>
    <mergeCell ref="A6:Z9"/>
  </mergeCells>
  <pageMargins left="0.70866141732283461" right="0.31496062992125984" top="0.3543307086614173" bottom="0.55118110236220474" header="0.31496062992125984" footer="0.31496062992125984"/>
  <pageSetup scale="95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Y48"/>
  <sheetViews>
    <sheetView view="pageBreakPreview" zoomScaleSheetLayoutView="100" workbookViewId="0">
      <selection activeCell="BK36" sqref="BK36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54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198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330</v>
      </c>
      <c r="S3" s="43"/>
      <c r="T3" s="43"/>
      <c r="U3" s="43"/>
    </row>
    <row r="4" spans="1:55" s="4" customFormat="1" ht="51.7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0.7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  <c r="T5" s="22"/>
      <c r="U5" s="22"/>
    </row>
    <row r="6" spans="1:55" s="4" customFormat="1" ht="33.75" customHeight="1">
      <c r="A6" s="47" t="s">
        <v>133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 t="s">
        <v>132</v>
      </c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8" t="s">
        <v>129</v>
      </c>
      <c r="AB7" s="48"/>
      <c r="AC7" s="48"/>
      <c r="AD7" s="48"/>
      <c r="AE7" s="48"/>
      <c r="AF7" s="48"/>
      <c r="AG7" s="48" t="s">
        <v>59</v>
      </c>
      <c r="AH7" s="48"/>
      <c r="AI7" s="48"/>
      <c r="AJ7" s="48"/>
      <c r="AK7" s="48"/>
      <c r="AL7" s="48"/>
      <c r="AM7" s="48" t="s">
        <v>130</v>
      </c>
      <c r="AN7" s="48"/>
      <c r="AO7" s="48"/>
      <c r="AP7" s="48"/>
      <c r="AQ7" s="48"/>
      <c r="AR7" s="48"/>
      <c r="AS7" s="48" t="s">
        <v>131</v>
      </c>
      <c r="AT7" s="48"/>
      <c r="AU7" s="48"/>
      <c r="AV7" s="48"/>
      <c r="AW7" s="48"/>
      <c r="AX7" s="48"/>
      <c r="AY7" s="48"/>
      <c r="AZ7" s="48"/>
      <c r="BA7" s="48"/>
      <c r="BB7" s="48"/>
    </row>
    <row r="8" spans="1:55" s="4" customFormat="1" ht="20.25" customHeight="1">
      <c r="A8" s="49" t="s">
        <v>134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8">
        <v>71</v>
      </c>
      <c r="AB8" s="48"/>
      <c r="AC8" s="48"/>
      <c r="AD8" s="48"/>
      <c r="AE8" s="48"/>
      <c r="AF8" s="48"/>
      <c r="AG8" s="48">
        <v>106</v>
      </c>
      <c r="AH8" s="48"/>
      <c r="AI8" s="48"/>
      <c r="AJ8" s="48"/>
      <c r="AK8" s="48"/>
      <c r="AL8" s="48"/>
      <c r="AM8" s="48">
        <v>0.4</v>
      </c>
      <c r="AN8" s="48"/>
      <c r="AO8" s="48"/>
      <c r="AP8" s="48"/>
      <c r="AQ8" s="48"/>
      <c r="AR8" s="48"/>
      <c r="AS8" s="48">
        <v>150</v>
      </c>
      <c r="AT8" s="48"/>
      <c r="AU8" s="48"/>
      <c r="AV8" s="48"/>
      <c r="AW8" s="48"/>
      <c r="AX8" s="48"/>
      <c r="AY8" s="48"/>
      <c r="AZ8" s="48"/>
      <c r="BA8" s="48"/>
      <c r="BB8" s="48"/>
    </row>
    <row r="9" spans="1:55" s="4" customFormat="1" ht="0.75" customHeight="1">
      <c r="A9" s="46"/>
      <c r="B9" s="46"/>
      <c r="C9" s="18"/>
      <c r="D9" s="18"/>
      <c r="E9" s="18"/>
      <c r="F9" s="18"/>
      <c r="G9" s="18"/>
      <c r="H9" s="18"/>
      <c r="I9" s="20"/>
      <c r="J9" s="20"/>
    </row>
    <row r="10" spans="1:55" s="4" customFormat="1" ht="15" customHeight="1">
      <c r="A10" s="47" t="s">
        <v>17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 t="s">
        <v>37</v>
      </c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 t="s">
        <v>37</v>
      </c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5" s="4" customFormat="1" ht="15.75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8" t="s">
        <v>55</v>
      </c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 t="s">
        <v>38</v>
      </c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</row>
    <row r="12" spans="1:55" s="4" customFormat="1" ht="19.5" customHeight="1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8" t="s">
        <v>18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 t="s">
        <v>18</v>
      </c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</row>
    <row r="13" spans="1:55" s="4" customFormat="1" ht="15.75" customHeight="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8" t="s">
        <v>19</v>
      </c>
      <c r="AB13" s="48"/>
      <c r="AC13" s="48"/>
      <c r="AD13" s="48"/>
      <c r="AE13" s="48"/>
      <c r="AF13" s="48"/>
      <c r="AG13" s="48" t="s">
        <v>20</v>
      </c>
      <c r="AH13" s="48"/>
      <c r="AI13" s="48"/>
      <c r="AJ13" s="48"/>
      <c r="AK13" s="48"/>
      <c r="AL13" s="48"/>
      <c r="AM13" s="48" t="s">
        <v>19</v>
      </c>
      <c r="AN13" s="48"/>
      <c r="AO13" s="48"/>
      <c r="AP13" s="48"/>
      <c r="AQ13" s="48"/>
      <c r="AR13" s="48"/>
      <c r="AS13" s="48" t="s">
        <v>20</v>
      </c>
      <c r="AT13" s="48"/>
      <c r="AU13" s="48"/>
      <c r="AV13" s="48"/>
      <c r="AW13" s="48"/>
      <c r="AX13" s="48"/>
    </row>
    <row r="14" spans="1:55" s="4" customFormat="1" ht="15.75">
      <c r="A14" s="49" t="s">
        <v>131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8"/>
      <c r="AB14" s="48"/>
      <c r="AC14" s="48"/>
      <c r="AD14" s="48"/>
      <c r="AE14" s="48"/>
      <c r="AF14" s="48"/>
      <c r="AG14" s="48">
        <v>100</v>
      </c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>
        <v>150</v>
      </c>
      <c r="AT14" s="48"/>
      <c r="AU14" s="48"/>
      <c r="AV14" s="48"/>
      <c r="AW14" s="48"/>
      <c r="AX14" s="48"/>
    </row>
    <row r="15" spans="1:55" s="4" customFormat="1" ht="14.25" customHeight="1">
      <c r="A15" s="49" t="s">
        <v>22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8">
        <v>5</v>
      </c>
      <c r="AB15" s="48"/>
      <c r="AC15" s="48"/>
      <c r="AD15" s="48"/>
      <c r="AE15" s="48"/>
      <c r="AF15" s="48"/>
      <c r="AG15" s="48">
        <v>5</v>
      </c>
      <c r="AH15" s="48"/>
      <c r="AI15" s="48"/>
      <c r="AJ15" s="48"/>
      <c r="AK15" s="48"/>
      <c r="AL15" s="48"/>
      <c r="AM15" s="48">
        <v>5</v>
      </c>
      <c r="AN15" s="48"/>
      <c r="AO15" s="48"/>
      <c r="AP15" s="48"/>
      <c r="AQ15" s="48"/>
      <c r="AR15" s="48"/>
      <c r="AS15" s="48">
        <v>5</v>
      </c>
      <c r="AT15" s="48"/>
      <c r="AU15" s="48"/>
      <c r="AV15" s="48"/>
      <c r="AW15" s="48"/>
      <c r="AX15" s="48"/>
    </row>
    <row r="16" spans="1:55" s="4" customFormat="1" ht="15.75" customHeight="1">
      <c r="A16" s="49" t="s">
        <v>135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8"/>
      <c r="AB16" s="48"/>
      <c r="AC16" s="48"/>
      <c r="AD16" s="48"/>
      <c r="AE16" s="48"/>
      <c r="AF16" s="48"/>
      <c r="AG16" s="48">
        <v>105</v>
      </c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>
        <v>155</v>
      </c>
      <c r="AT16" s="48"/>
      <c r="AU16" s="48"/>
      <c r="AV16" s="48"/>
      <c r="AW16" s="48"/>
      <c r="AX16" s="48"/>
    </row>
    <row r="17" spans="1:54" s="4" customFormat="1" ht="31.5" hidden="1" customHeight="1">
      <c r="A17" s="18"/>
      <c r="B17" s="18"/>
      <c r="C17" s="18"/>
      <c r="D17" s="18"/>
      <c r="E17" s="18"/>
      <c r="F17" s="18"/>
      <c r="G17" s="18"/>
      <c r="H17" s="18"/>
      <c r="I17" s="20"/>
      <c r="J17" s="20"/>
    </row>
    <row r="18" spans="1:54" s="4" customFormat="1" ht="21" customHeight="1">
      <c r="A18" s="68" t="s">
        <v>199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</row>
    <row r="19" spans="1:54" s="4" customFormat="1" ht="1.5" customHeight="1">
      <c r="A19" s="41"/>
      <c r="B19" s="41"/>
      <c r="C19" s="53"/>
      <c r="D19" s="53"/>
      <c r="E19" s="53"/>
      <c r="F19" s="53"/>
      <c r="G19" s="53"/>
      <c r="H19" s="53"/>
      <c r="I19" s="53"/>
      <c r="J19" s="20"/>
    </row>
    <row r="20" spans="1:54" s="4" customFormat="1" ht="18.75" customHeight="1">
      <c r="A20" s="54" t="s">
        <v>24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5" t="s">
        <v>25</v>
      </c>
      <c r="AE20" s="55"/>
      <c r="AF20" s="55"/>
      <c r="AG20" s="55"/>
      <c r="AH20" s="55"/>
      <c r="AI20" s="55"/>
      <c r="AJ20" s="55"/>
      <c r="AK20" s="55"/>
      <c r="AL20" s="55"/>
      <c r="AM20" s="55"/>
      <c r="AN20" s="55" t="s">
        <v>26</v>
      </c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</row>
    <row r="21" spans="1:54" s="4" customFormat="1" ht="22.5" customHeight="1">
      <c r="A21" s="55" t="s">
        <v>27</v>
      </c>
      <c r="B21" s="55"/>
      <c r="C21" s="55"/>
      <c r="D21" s="55"/>
      <c r="E21" s="55"/>
      <c r="F21" s="55"/>
      <c r="G21" s="55" t="s">
        <v>28</v>
      </c>
      <c r="H21" s="55"/>
      <c r="I21" s="55"/>
      <c r="J21" s="55"/>
      <c r="K21" s="55"/>
      <c r="L21" s="55"/>
      <c r="M21" s="55" t="s">
        <v>29</v>
      </c>
      <c r="N21" s="55"/>
      <c r="O21" s="55"/>
      <c r="P21" s="55"/>
      <c r="Q21" s="55"/>
      <c r="R21" s="55"/>
      <c r="S21" s="55"/>
      <c r="T21" s="55"/>
      <c r="U21" s="55" t="s">
        <v>30</v>
      </c>
      <c r="V21" s="55"/>
      <c r="W21" s="55"/>
      <c r="X21" s="55"/>
      <c r="Y21" s="55"/>
      <c r="Z21" s="55"/>
      <c r="AA21" s="55"/>
      <c r="AB21" s="55"/>
      <c r="AC21" s="55"/>
      <c r="AD21" s="57" t="s">
        <v>31</v>
      </c>
      <c r="AE21" s="57"/>
      <c r="AF21" s="57"/>
      <c r="AG21" s="57"/>
      <c r="AH21" s="57"/>
      <c r="AI21" s="57" t="s">
        <v>32</v>
      </c>
      <c r="AJ21" s="57"/>
      <c r="AK21" s="57"/>
      <c r="AL21" s="57"/>
      <c r="AM21" s="57"/>
      <c r="AN21" s="57" t="s">
        <v>33</v>
      </c>
      <c r="AO21" s="57"/>
      <c r="AP21" s="57"/>
      <c r="AQ21" s="57"/>
      <c r="AR21" s="57"/>
      <c r="AS21" s="57" t="s">
        <v>34</v>
      </c>
      <c r="AT21" s="57"/>
      <c r="AU21" s="57"/>
      <c r="AV21" s="57"/>
      <c r="AW21" s="57"/>
      <c r="AX21" s="57" t="s">
        <v>35</v>
      </c>
      <c r="AY21" s="57"/>
      <c r="AZ21" s="57"/>
      <c r="BA21" s="57"/>
      <c r="BB21" s="57"/>
    </row>
    <row r="22" spans="1:54" s="4" customFormat="1" ht="15.75" hidden="1">
      <c r="A22" s="65" t="s">
        <v>136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7"/>
    </row>
    <row r="23" spans="1:54" s="4" customFormat="1" ht="19.5" customHeight="1">
      <c r="A23" s="58">
        <v>8.6</v>
      </c>
      <c r="B23" s="58"/>
      <c r="C23" s="58"/>
      <c r="D23" s="58"/>
      <c r="E23" s="58"/>
      <c r="F23" s="58"/>
      <c r="G23" s="58">
        <v>6.1</v>
      </c>
      <c r="H23" s="58"/>
      <c r="I23" s="58"/>
      <c r="J23" s="58"/>
      <c r="K23" s="58"/>
      <c r="L23" s="58"/>
      <c r="M23" s="58">
        <v>38.6</v>
      </c>
      <c r="N23" s="58"/>
      <c r="O23" s="58"/>
      <c r="P23" s="58"/>
      <c r="Q23" s="58"/>
      <c r="R23" s="58"/>
      <c r="S23" s="58"/>
      <c r="T23" s="58"/>
      <c r="U23" s="59">
        <v>244</v>
      </c>
      <c r="V23" s="59"/>
      <c r="W23" s="59"/>
      <c r="X23" s="59"/>
      <c r="Y23" s="59"/>
      <c r="Z23" s="59"/>
      <c r="AA23" s="59"/>
      <c r="AB23" s="59"/>
      <c r="AC23" s="59"/>
      <c r="AD23" s="60">
        <v>14.8</v>
      </c>
      <c r="AE23" s="60"/>
      <c r="AF23" s="60"/>
      <c r="AG23" s="60"/>
      <c r="AH23" s="60"/>
      <c r="AI23" s="60">
        <v>4.5999999999999996</v>
      </c>
      <c r="AJ23" s="60"/>
      <c r="AK23" s="60"/>
      <c r="AL23" s="60"/>
      <c r="AM23" s="60"/>
      <c r="AN23" s="60">
        <v>0.2</v>
      </c>
      <c r="AO23" s="60"/>
      <c r="AP23" s="60"/>
      <c r="AQ23" s="60"/>
      <c r="AR23" s="60"/>
      <c r="AS23" s="60">
        <v>0.11</v>
      </c>
      <c r="AT23" s="60"/>
      <c r="AU23" s="60"/>
      <c r="AV23" s="60"/>
      <c r="AW23" s="60"/>
      <c r="AX23" s="60">
        <v>0</v>
      </c>
      <c r="AY23" s="60"/>
      <c r="AZ23" s="60"/>
      <c r="BA23" s="60"/>
      <c r="BB23" s="60"/>
    </row>
    <row r="24" spans="1:54" s="4" customFormat="1" ht="62.25" hidden="1" customHeight="1">
      <c r="A24" s="19"/>
      <c r="B24" s="19"/>
      <c r="C24" s="20"/>
      <c r="D24" s="20"/>
      <c r="E24" s="20"/>
      <c r="F24" s="20"/>
      <c r="G24" s="20"/>
      <c r="H24" s="20"/>
      <c r="I24" s="20"/>
      <c r="J24" s="20"/>
      <c r="K24" s="5">
        <v>100</v>
      </c>
      <c r="L24" s="5"/>
    </row>
    <row r="25" spans="1:54" s="4" customFormat="1" ht="15.75">
      <c r="A25" s="56" t="s">
        <v>36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</row>
    <row r="26" spans="1:54" s="4" customFormat="1" ht="16.5" customHeight="1">
      <c r="A26" s="46" t="s">
        <v>200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5.75">
      <c r="A27" s="46" t="s">
        <v>137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6.5" customHeight="1">
      <c r="A28" s="46" t="s">
        <v>139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4" s="4" customFormat="1" ht="15.75">
      <c r="A29" s="56" t="s">
        <v>57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</row>
    <row r="30" spans="1:54" s="4" customFormat="1" ht="16.5" customHeight="1">
      <c r="A30" s="46" t="s">
        <v>140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4" s="4" customFormat="1" ht="15.75">
      <c r="A31" s="46" t="s">
        <v>141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4" s="4" customFormat="1" ht="16.5" customHeight="1">
      <c r="A32" s="46" t="s">
        <v>201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77" s="4" customFormat="1" ht="15" customHeight="1">
      <c r="A33" s="46" t="s">
        <v>202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Y33" s="4" t="s">
        <v>138</v>
      </c>
    </row>
    <row r="34" spans="1:77" s="4" customFormat="1" ht="42" hidden="1" customHeight="1">
      <c r="A34" s="46" t="s">
        <v>142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</row>
    <row r="35" spans="1:77" s="4" customFormat="1" ht="16.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77" s="4" customFormat="1" ht="17.25" customHeight="1">
      <c r="A36" s="20" t="s">
        <v>40</v>
      </c>
      <c r="B36" s="20"/>
      <c r="C36" s="20"/>
      <c r="D36" s="20"/>
      <c r="E36" s="20"/>
      <c r="F36" s="20"/>
      <c r="H36" s="20"/>
      <c r="I36" s="20"/>
      <c r="J36" s="20"/>
      <c r="AL36" s="41" t="s">
        <v>195</v>
      </c>
      <c r="AM36" s="41"/>
      <c r="AN36" s="41"/>
      <c r="AO36" s="41"/>
      <c r="AP36" s="41"/>
      <c r="AQ36" s="41"/>
      <c r="AR36" s="41"/>
      <c r="AS36" s="41"/>
      <c r="AT36" s="41"/>
    </row>
    <row r="37" spans="1:77" s="4" customFormat="1" ht="15.75" customHeight="1">
      <c r="A37" s="20" t="s">
        <v>39</v>
      </c>
      <c r="B37" s="20"/>
      <c r="C37" s="20"/>
      <c r="D37" s="20"/>
      <c r="E37" s="20"/>
      <c r="F37" s="20"/>
      <c r="H37" s="20"/>
      <c r="I37" s="20"/>
      <c r="J37" s="20"/>
      <c r="AL37" s="20"/>
    </row>
    <row r="38" spans="1:77" s="4" customFormat="1" ht="6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39" spans="1:77" s="4" customFormat="1" ht="1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77" s="4" customFormat="1" ht="18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3">
        <v>1.5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77" s="4" customFormat="1" ht="18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77" s="4" customFormat="1" ht="36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77" s="4" customFormat="1" ht="18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77" s="4" customFormat="1" ht="18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77" s="4" customFormat="1" ht="15.7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77" s="4" customFormat="1" ht="15.7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77" s="4" customFormat="1" ht="29.2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77" s="4" customFormat="1" ht="15.7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</sheetData>
  <mergeCells count="80">
    <mergeCell ref="AL36:AT36"/>
    <mergeCell ref="A26:BB26"/>
    <mergeCell ref="A28:BB28"/>
    <mergeCell ref="A22:BB22"/>
    <mergeCell ref="A23:F23"/>
    <mergeCell ref="G23:L23"/>
    <mergeCell ref="M23:T23"/>
    <mergeCell ref="U23:AC23"/>
    <mergeCell ref="AD23:AH23"/>
    <mergeCell ref="AI23:AM23"/>
    <mergeCell ref="AN23:AR23"/>
    <mergeCell ref="AS23:AW23"/>
    <mergeCell ref="AX23:BB23"/>
    <mergeCell ref="A31:BB31"/>
    <mergeCell ref="A32:BB32"/>
    <mergeCell ref="A33:BB33"/>
    <mergeCell ref="A34:BB34"/>
    <mergeCell ref="AA6:BB6"/>
    <mergeCell ref="AA7:AF7"/>
    <mergeCell ref="AG7:AL7"/>
    <mergeCell ref="AM7:AR7"/>
    <mergeCell ref="A25:BB25"/>
    <mergeCell ref="A27:BB27"/>
    <mergeCell ref="A29:BB29"/>
    <mergeCell ref="A30:BB30"/>
    <mergeCell ref="AN21:AR21"/>
    <mergeCell ref="AS21:AW21"/>
    <mergeCell ref="AX21:BB21"/>
    <mergeCell ref="A19:I19"/>
    <mergeCell ref="AS16:AX16"/>
    <mergeCell ref="A15:Z15"/>
    <mergeCell ref="AA15:AF15"/>
    <mergeCell ref="AG15:AL15"/>
    <mergeCell ref="AM15:AR15"/>
    <mergeCell ref="AS15:AX15"/>
    <mergeCell ref="AI21:AM21"/>
    <mergeCell ref="A16:Z16"/>
    <mergeCell ref="AA16:AF16"/>
    <mergeCell ref="AG16:AL16"/>
    <mergeCell ref="AM16:AR16"/>
    <mergeCell ref="A18:AN18"/>
    <mergeCell ref="A20:AC20"/>
    <mergeCell ref="AD20:AM20"/>
    <mergeCell ref="AN20:BB20"/>
    <mergeCell ref="A21:F21"/>
    <mergeCell ref="G21:L21"/>
    <mergeCell ref="M21:T21"/>
    <mergeCell ref="U21:AC21"/>
    <mergeCell ref="AD21:AH21"/>
    <mergeCell ref="A9:B9"/>
    <mergeCell ref="A10:Z13"/>
    <mergeCell ref="AA10:AL10"/>
    <mergeCell ref="AM10:AX10"/>
    <mergeCell ref="AA11:AL11"/>
    <mergeCell ref="AM11:AX11"/>
    <mergeCell ref="AA12:AL12"/>
    <mergeCell ref="AM12:AX12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4:BC4"/>
    <mergeCell ref="A6:Z7"/>
    <mergeCell ref="AS7:BB7"/>
    <mergeCell ref="A8:Z8"/>
    <mergeCell ref="AA8:AF8"/>
    <mergeCell ref="AG8:AL8"/>
    <mergeCell ref="AM8:AR8"/>
    <mergeCell ref="AS8:BB8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  <rowBreaks count="1" manualBreakCount="1">
    <brk id="33" max="5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BC49"/>
  <sheetViews>
    <sheetView view="pageBreakPreview" zoomScaleSheetLayoutView="100" workbookViewId="0">
      <selection activeCell="BL18" sqref="BL18"/>
    </sheetView>
  </sheetViews>
  <sheetFormatPr defaultRowHeight="15"/>
  <cols>
    <col min="1" max="10" width="1.7109375" style="16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>
        <v>73</v>
      </c>
      <c r="S1" s="43"/>
      <c r="T1" s="43"/>
      <c r="U1" s="43"/>
    </row>
    <row r="2" spans="1:55" s="4" customFormat="1" ht="15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 t="s">
        <v>164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4" customFormat="1" ht="15" customHeight="1">
      <c r="A3" s="44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>
        <v>26</v>
      </c>
      <c r="S3" s="43"/>
      <c r="T3" s="43"/>
      <c r="U3" s="43"/>
    </row>
    <row r="4" spans="1:55" s="4" customFormat="1" ht="58.5" customHeight="1">
      <c r="A4" s="44" t="s">
        <v>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5" s="4" customFormat="1" ht="8.2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2"/>
      <c r="S5" s="22"/>
      <c r="T5" s="22"/>
      <c r="U5" s="22"/>
    </row>
    <row r="6" spans="1:55" s="4" customFormat="1" ht="33.75" customHeight="1">
      <c r="A6" s="47" t="s">
        <v>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65" t="s">
        <v>37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7"/>
    </row>
    <row r="7" spans="1:55" s="4" customFormat="1" ht="1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72" t="s">
        <v>165</v>
      </c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4"/>
      <c r="AM7" s="72" t="s">
        <v>166</v>
      </c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4"/>
    </row>
    <row r="8" spans="1:55" s="4" customFormat="1" ht="1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75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7"/>
      <c r="AM8" s="75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7"/>
    </row>
    <row r="9" spans="1:55" s="4" customFormat="1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8" t="s">
        <v>167</v>
      </c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 t="s">
        <v>167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</row>
    <row r="10" spans="1:55" s="4" customFormat="1" ht="18.75" customHeight="1">
      <c r="A10" s="50" t="s">
        <v>61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2"/>
      <c r="AA10" s="69">
        <v>614</v>
      </c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1"/>
      <c r="AM10" s="69">
        <v>453</v>
      </c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1"/>
    </row>
    <row r="11" spans="1:55" s="4" customFormat="1" ht="18.75" customHeight="1">
      <c r="A11" s="50" t="s">
        <v>63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2"/>
      <c r="AA11" s="69">
        <v>254</v>
      </c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1"/>
      <c r="AM11" s="69">
        <v>203</v>
      </c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1"/>
    </row>
    <row r="12" spans="1:55" s="4" customFormat="1" ht="18.75" customHeight="1">
      <c r="A12" s="50" t="s">
        <v>168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2"/>
      <c r="AA12" s="69">
        <v>298</v>
      </c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1"/>
      <c r="AM12" s="69">
        <v>203</v>
      </c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1"/>
    </row>
    <row r="13" spans="1:55" s="4" customFormat="1" ht="15.75" customHeight="1">
      <c r="A13" s="49" t="s">
        <v>170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8">
        <v>125</v>
      </c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>
        <v>100</v>
      </c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</row>
    <row r="14" spans="1:55" s="4" customFormat="1" ht="15.75" customHeight="1">
      <c r="A14" s="49" t="s">
        <v>171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8">
        <v>117</v>
      </c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>
        <v>100</v>
      </c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</row>
    <row r="15" spans="1:55" s="4" customFormat="1" ht="18.75" customHeight="1">
      <c r="A15" s="50" t="s">
        <v>64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2"/>
      <c r="AA15" s="69">
        <v>50</v>
      </c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1"/>
      <c r="AM15" s="69">
        <v>50</v>
      </c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1"/>
    </row>
    <row r="16" spans="1:55" s="4" customFormat="1" ht="18.75" customHeight="1">
      <c r="A16" s="50" t="s">
        <v>124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2"/>
      <c r="AA16" s="69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1"/>
      <c r="AM16" s="69">
        <v>1000</v>
      </c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1"/>
    </row>
    <row r="17" spans="1:55" s="4" customFormat="1" ht="6.75" customHeight="1">
      <c r="A17" s="46"/>
      <c r="B17" s="46"/>
      <c r="C17" s="28"/>
      <c r="D17" s="28"/>
      <c r="E17" s="28"/>
      <c r="F17" s="28"/>
      <c r="G17" s="28"/>
      <c r="H17" s="28"/>
      <c r="I17" s="30"/>
      <c r="J17" s="30"/>
    </row>
    <row r="18" spans="1:55" s="4" customFormat="1" ht="33.75" customHeight="1">
      <c r="A18" s="47" t="s">
        <v>17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 t="s">
        <v>37</v>
      </c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</row>
    <row r="19" spans="1:55" s="4" customFormat="1" ht="15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8" t="s">
        <v>38</v>
      </c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1:55" s="4" customFormat="1" ht="15" customHeight="1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8" t="s">
        <v>18</v>
      </c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1:55" s="4" customFormat="1" ht="15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8" t="s">
        <v>19</v>
      </c>
      <c r="AB21" s="48"/>
      <c r="AC21" s="48"/>
      <c r="AD21" s="48"/>
      <c r="AE21" s="48"/>
      <c r="AF21" s="48"/>
      <c r="AG21" s="48" t="s">
        <v>20</v>
      </c>
      <c r="AH21" s="48"/>
      <c r="AI21" s="48"/>
      <c r="AJ21" s="48"/>
      <c r="AK21" s="48"/>
      <c r="AL21" s="48"/>
    </row>
    <row r="22" spans="1:55" s="4" customFormat="1" ht="18.75" customHeight="1">
      <c r="A22" s="50" t="s">
        <v>61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2"/>
      <c r="AA22" s="48">
        <v>37</v>
      </c>
      <c r="AB22" s="48"/>
      <c r="AC22" s="48"/>
      <c r="AD22" s="48"/>
      <c r="AE22" s="48"/>
      <c r="AF22" s="48"/>
      <c r="AG22" s="48">
        <v>27</v>
      </c>
      <c r="AH22" s="48"/>
      <c r="AI22" s="48"/>
      <c r="AJ22" s="48"/>
      <c r="AK22" s="48"/>
      <c r="AL22" s="48"/>
    </row>
    <row r="23" spans="1:55" s="4" customFormat="1" ht="18.75" customHeight="1">
      <c r="A23" s="50" t="s">
        <v>63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2"/>
      <c r="AA23" s="48">
        <v>15</v>
      </c>
      <c r="AB23" s="48"/>
      <c r="AC23" s="48"/>
      <c r="AD23" s="48"/>
      <c r="AE23" s="48"/>
      <c r="AF23" s="48"/>
      <c r="AG23" s="48">
        <v>12</v>
      </c>
      <c r="AH23" s="48"/>
      <c r="AI23" s="48"/>
      <c r="AJ23" s="48"/>
      <c r="AK23" s="48"/>
      <c r="AL23" s="48"/>
    </row>
    <row r="24" spans="1:55" s="4" customFormat="1" ht="18.75" customHeight="1">
      <c r="A24" s="50" t="s">
        <v>168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2"/>
      <c r="AA24" s="48">
        <v>18</v>
      </c>
      <c r="AB24" s="48"/>
      <c r="AC24" s="48"/>
      <c r="AD24" s="48"/>
      <c r="AE24" s="48"/>
      <c r="AF24" s="48"/>
      <c r="AG24" s="48">
        <v>12</v>
      </c>
      <c r="AH24" s="48"/>
      <c r="AI24" s="48"/>
      <c r="AJ24" s="48"/>
      <c r="AK24" s="48"/>
      <c r="AL24" s="48"/>
    </row>
    <row r="25" spans="1:55" s="4" customFormat="1" ht="18.75" customHeight="1">
      <c r="A25" s="49" t="s">
        <v>170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8">
        <v>7.5</v>
      </c>
      <c r="AB25" s="48"/>
      <c r="AC25" s="48"/>
      <c r="AD25" s="48"/>
      <c r="AE25" s="48"/>
      <c r="AF25" s="48"/>
      <c r="AG25" s="48">
        <v>6</v>
      </c>
      <c r="AH25" s="48"/>
      <c r="AI25" s="48"/>
      <c r="AJ25" s="48"/>
      <c r="AK25" s="48"/>
      <c r="AL25" s="48"/>
    </row>
    <row r="26" spans="1:55" s="4" customFormat="1" ht="18.75" customHeight="1">
      <c r="A26" s="49" t="s">
        <v>171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8">
        <v>7</v>
      </c>
      <c r="AB26" s="48"/>
      <c r="AC26" s="48"/>
      <c r="AD26" s="48"/>
      <c r="AE26" s="48"/>
      <c r="AF26" s="48"/>
      <c r="AG26" s="48">
        <v>6</v>
      </c>
      <c r="AH26" s="48"/>
      <c r="AI26" s="48"/>
      <c r="AJ26" s="48"/>
      <c r="AK26" s="48"/>
      <c r="AL26" s="48"/>
    </row>
    <row r="27" spans="1:55" s="4" customFormat="1" ht="18.75" customHeight="1">
      <c r="A27" s="50" t="s">
        <v>64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2"/>
      <c r="AA27" s="48">
        <v>3</v>
      </c>
      <c r="AB27" s="48"/>
      <c r="AC27" s="48"/>
      <c r="AD27" s="48"/>
      <c r="AE27" s="48"/>
      <c r="AF27" s="48"/>
      <c r="AG27" s="48">
        <v>3</v>
      </c>
      <c r="AH27" s="48"/>
      <c r="AI27" s="48"/>
      <c r="AJ27" s="48"/>
      <c r="AK27" s="48"/>
      <c r="AL27" s="48"/>
    </row>
    <row r="28" spans="1:55" s="4" customFormat="1" ht="18.75" customHeight="1">
      <c r="A28" s="50" t="s">
        <v>124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2"/>
      <c r="AA28" s="48"/>
      <c r="AB28" s="48"/>
      <c r="AC28" s="48"/>
      <c r="AD28" s="48"/>
      <c r="AE28" s="48"/>
      <c r="AF28" s="48"/>
      <c r="AG28" s="48">
        <v>60</v>
      </c>
      <c r="AH28" s="48"/>
      <c r="AI28" s="48"/>
      <c r="AJ28" s="48"/>
      <c r="AK28" s="48"/>
      <c r="AL28" s="48"/>
    </row>
    <row r="29" spans="1:55" s="4" customFormat="1" ht="7.5" customHeight="1">
      <c r="A29" s="28"/>
      <c r="B29" s="28"/>
      <c r="C29" s="28"/>
      <c r="D29" s="28"/>
      <c r="E29" s="28"/>
      <c r="F29" s="28"/>
      <c r="G29" s="28"/>
      <c r="H29" s="28"/>
      <c r="I29" s="30"/>
      <c r="J29" s="30"/>
    </row>
    <row r="30" spans="1:55" s="4" customFormat="1" ht="23.25" customHeight="1">
      <c r="A30" s="46" t="s">
        <v>203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</row>
    <row r="31" spans="1:55" s="4" customFormat="1" ht="8.25" customHeight="1">
      <c r="A31" s="41"/>
      <c r="B31" s="41"/>
      <c r="C31" s="53"/>
      <c r="D31" s="53"/>
      <c r="E31" s="53"/>
      <c r="F31" s="53"/>
      <c r="G31" s="53"/>
      <c r="H31" s="53"/>
      <c r="I31" s="53"/>
      <c r="J31" s="30"/>
    </row>
    <row r="32" spans="1:55" s="4" customFormat="1" ht="34.5" customHeight="1">
      <c r="A32" s="54" t="s">
        <v>24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 t="s">
        <v>25</v>
      </c>
      <c r="AE32" s="55"/>
      <c r="AF32" s="55"/>
      <c r="AG32" s="55"/>
      <c r="AH32" s="55"/>
      <c r="AI32" s="55"/>
      <c r="AJ32" s="55"/>
      <c r="AK32" s="55"/>
      <c r="AL32" s="55"/>
      <c r="AM32" s="55"/>
      <c r="AN32" s="55" t="s">
        <v>26</v>
      </c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</row>
    <row r="33" spans="1:54" s="4" customFormat="1" ht="35.25" customHeight="1">
      <c r="A33" s="55" t="s">
        <v>27</v>
      </c>
      <c r="B33" s="55"/>
      <c r="C33" s="55"/>
      <c r="D33" s="55"/>
      <c r="E33" s="55"/>
      <c r="F33" s="55"/>
      <c r="G33" s="55" t="s">
        <v>28</v>
      </c>
      <c r="H33" s="55"/>
      <c r="I33" s="55"/>
      <c r="J33" s="55"/>
      <c r="K33" s="55"/>
      <c r="L33" s="55"/>
      <c r="M33" s="55" t="s">
        <v>29</v>
      </c>
      <c r="N33" s="55"/>
      <c r="O33" s="55"/>
      <c r="P33" s="55"/>
      <c r="Q33" s="55"/>
      <c r="R33" s="55"/>
      <c r="S33" s="55"/>
      <c r="T33" s="55"/>
      <c r="U33" s="55" t="s">
        <v>30</v>
      </c>
      <c r="V33" s="55"/>
      <c r="W33" s="55"/>
      <c r="X33" s="55"/>
      <c r="Y33" s="55"/>
      <c r="Z33" s="55"/>
      <c r="AA33" s="55"/>
      <c r="AB33" s="55"/>
      <c r="AC33" s="55"/>
      <c r="AD33" s="57" t="s">
        <v>31</v>
      </c>
      <c r="AE33" s="57"/>
      <c r="AF33" s="57"/>
      <c r="AG33" s="57"/>
      <c r="AH33" s="57"/>
      <c r="AI33" s="57" t="s">
        <v>32</v>
      </c>
      <c r="AJ33" s="57"/>
      <c r="AK33" s="57"/>
      <c r="AL33" s="57"/>
      <c r="AM33" s="57"/>
      <c r="AN33" s="57" t="s">
        <v>33</v>
      </c>
      <c r="AO33" s="57"/>
      <c r="AP33" s="57"/>
      <c r="AQ33" s="57"/>
      <c r="AR33" s="57"/>
      <c r="AS33" s="57" t="s">
        <v>34</v>
      </c>
      <c r="AT33" s="57"/>
      <c r="AU33" s="57"/>
      <c r="AV33" s="57"/>
      <c r="AW33" s="57"/>
      <c r="AX33" s="57" t="s">
        <v>35</v>
      </c>
      <c r="AY33" s="57"/>
      <c r="AZ33" s="57"/>
      <c r="BA33" s="57"/>
      <c r="BB33" s="57"/>
    </row>
    <row r="34" spans="1:54" s="4" customFormat="1" ht="19.5" customHeight="1">
      <c r="A34" s="55">
        <v>1.18</v>
      </c>
      <c r="B34" s="55"/>
      <c r="C34" s="55"/>
      <c r="D34" s="55"/>
      <c r="E34" s="55"/>
      <c r="F34" s="55"/>
      <c r="G34" s="55">
        <v>3.15</v>
      </c>
      <c r="H34" s="55"/>
      <c r="I34" s="55"/>
      <c r="J34" s="55"/>
      <c r="K34" s="55"/>
      <c r="L34" s="55"/>
      <c r="M34" s="55">
        <v>5.87</v>
      </c>
      <c r="N34" s="55"/>
      <c r="O34" s="55"/>
      <c r="P34" s="55"/>
      <c r="Q34" s="55"/>
      <c r="R34" s="55"/>
      <c r="S34" s="55"/>
      <c r="T34" s="55"/>
      <c r="U34" s="55">
        <v>57</v>
      </c>
      <c r="V34" s="55"/>
      <c r="W34" s="55"/>
      <c r="X34" s="55"/>
      <c r="Y34" s="55"/>
      <c r="Z34" s="55"/>
      <c r="AA34" s="55"/>
      <c r="AB34" s="55"/>
      <c r="AC34" s="55"/>
      <c r="AD34" s="57">
        <v>15.8</v>
      </c>
      <c r="AE34" s="57"/>
      <c r="AF34" s="57"/>
      <c r="AG34" s="57"/>
      <c r="AH34" s="57"/>
      <c r="AI34" s="57">
        <v>0.49</v>
      </c>
      <c r="AJ34" s="57"/>
      <c r="AK34" s="57"/>
      <c r="AL34" s="57"/>
      <c r="AM34" s="57"/>
      <c r="AN34" s="57">
        <v>0.05</v>
      </c>
      <c r="AO34" s="57"/>
      <c r="AP34" s="57"/>
      <c r="AQ34" s="57"/>
      <c r="AR34" s="57"/>
      <c r="AS34" s="57">
        <v>0.04</v>
      </c>
      <c r="AT34" s="57"/>
      <c r="AU34" s="57"/>
      <c r="AV34" s="57"/>
      <c r="AW34" s="57"/>
      <c r="AX34" s="57">
        <v>9.4</v>
      </c>
      <c r="AY34" s="57"/>
      <c r="AZ34" s="57"/>
      <c r="BA34" s="57"/>
      <c r="BB34" s="57"/>
    </row>
    <row r="35" spans="1:54" s="4" customFormat="1" ht="6" customHeight="1">
      <c r="A35" s="29"/>
      <c r="B35" s="29"/>
      <c r="C35" s="30"/>
      <c r="D35" s="30"/>
      <c r="E35" s="30"/>
      <c r="F35" s="30"/>
      <c r="G35" s="30"/>
      <c r="H35" s="30"/>
      <c r="I35" s="30"/>
      <c r="J35" s="30"/>
      <c r="K35" s="5">
        <v>100</v>
      </c>
      <c r="L35" s="5"/>
    </row>
    <row r="36" spans="1:54" s="4" customFormat="1" ht="15" customHeight="1">
      <c r="A36" s="56" t="s">
        <v>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</row>
    <row r="37" spans="1:54" s="4" customFormat="1" ht="69" customHeight="1">
      <c r="A37" s="46" t="s">
        <v>172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</row>
    <row r="38" spans="1:54" s="4" customFormat="1" ht="15" customHeight="1">
      <c r="A38" s="56" t="s">
        <v>57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</row>
    <row r="39" spans="1:54" s="4" customFormat="1" ht="18" customHeight="1">
      <c r="A39" s="46" t="s">
        <v>173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</row>
    <row r="40" spans="1:54" s="4" customFormat="1" ht="19.5" customHeight="1">
      <c r="A40" s="46" t="s">
        <v>174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</row>
    <row r="41" spans="1:54" s="4" customFormat="1" ht="17.25" customHeight="1">
      <c r="A41" s="46" t="s">
        <v>175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</row>
    <row r="42" spans="1:54" s="4" customFormat="1" ht="19.5" customHeight="1">
      <c r="A42" s="46" t="s">
        <v>176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</row>
    <row r="43" spans="1:54" s="4" customFormat="1" ht="19.5" customHeight="1">
      <c r="A43" s="46" t="s">
        <v>169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</row>
    <row r="44" spans="1:54" s="4" customFormat="1" ht="9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</row>
    <row r="45" spans="1:54" s="4" customFormat="1" ht="15.75">
      <c r="A45" s="30" t="s">
        <v>40</v>
      </c>
      <c r="B45" s="30"/>
      <c r="C45" s="30"/>
      <c r="D45" s="30"/>
      <c r="E45" s="30"/>
      <c r="F45" s="30"/>
      <c r="H45" s="30"/>
      <c r="I45" s="30"/>
      <c r="J45" s="30"/>
      <c r="AL45" s="41" t="s">
        <v>195</v>
      </c>
      <c r="AM45" s="41"/>
      <c r="AN45" s="41"/>
      <c r="AO45" s="41"/>
      <c r="AP45" s="41"/>
      <c r="AQ45" s="41"/>
      <c r="AR45" s="41"/>
      <c r="AS45" s="41"/>
      <c r="AT45" s="41"/>
    </row>
    <row r="46" spans="1:54" s="4" customFormat="1" ht="29.25" customHeight="1">
      <c r="A46" s="30" t="s">
        <v>39</v>
      </c>
      <c r="B46" s="30"/>
      <c r="C46" s="30"/>
      <c r="D46" s="30"/>
      <c r="E46" s="30"/>
      <c r="F46" s="30"/>
      <c r="H46" s="30"/>
      <c r="I46" s="30"/>
      <c r="J46" s="30"/>
      <c r="AL46" s="41" t="s">
        <v>194</v>
      </c>
      <c r="AM46" s="41"/>
      <c r="AN46" s="41"/>
      <c r="AO46" s="41"/>
      <c r="AP46" s="41"/>
      <c r="AQ46" s="41"/>
      <c r="AR46" s="41"/>
      <c r="AS46" s="41"/>
      <c r="AT46" s="41"/>
    </row>
    <row r="47" spans="1:54" s="4" customFormat="1" ht="15.75">
      <c r="A47" s="30"/>
      <c r="B47" s="30"/>
      <c r="C47" s="30"/>
      <c r="D47" s="30"/>
      <c r="E47" s="30"/>
      <c r="F47" s="30"/>
      <c r="G47" s="30"/>
      <c r="H47" s="30"/>
      <c r="I47" s="30"/>
      <c r="J47" s="30"/>
    </row>
    <row r="49" spans="11:11">
      <c r="K49" s="3">
        <v>1.5</v>
      </c>
    </row>
  </sheetData>
  <mergeCells count="95">
    <mergeCell ref="A1:Q1"/>
    <mergeCell ref="R1:U1"/>
    <mergeCell ref="A2:Q2"/>
    <mergeCell ref="R2:BC2"/>
    <mergeCell ref="A3:Q3"/>
    <mergeCell ref="R3:U3"/>
    <mergeCell ref="A14:Z14"/>
    <mergeCell ref="AA14:AL14"/>
    <mergeCell ref="AM14:AX14"/>
    <mergeCell ref="A4:BC4"/>
    <mergeCell ref="A6:Z9"/>
    <mergeCell ref="AA6:AX6"/>
    <mergeCell ref="AA7:AL8"/>
    <mergeCell ref="AM7:AX8"/>
    <mergeCell ref="AA9:AL9"/>
    <mergeCell ref="AM9:AX9"/>
    <mergeCell ref="A10:Z10"/>
    <mergeCell ref="AA10:AL10"/>
    <mergeCell ref="AM10:AX10"/>
    <mergeCell ref="A12:Z12"/>
    <mergeCell ref="AA12:AL12"/>
    <mergeCell ref="AM12:AX12"/>
    <mergeCell ref="A15:Z15"/>
    <mergeCell ref="AA15:AL15"/>
    <mergeCell ref="A16:Z16"/>
    <mergeCell ref="AA16:AL16"/>
    <mergeCell ref="AM15:AX15"/>
    <mergeCell ref="AM16:AX16"/>
    <mergeCell ref="A25:Z25"/>
    <mergeCell ref="AA25:AF25"/>
    <mergeCell ref="AG25:AL25"/>
    <mergeCell ref="A24:Z24"/>
    <mergeCell ref="AA24:AF24"/>
    <mergeCell ref="AG24:AL24"/>
    <mergeCell ref="A32:AC32"/>
    <mergeCell ref="AD32:AM32"/>
    <mergeCell ref="AN32:BB32"/>
    <mergeCell ref="A26:Z26"/>
    <mergeCell ref="AA26:AF26"/>
    <mergeCell ref="AG26:AL26"/>
    <mergeCell ref="A27:Z27"/>
    <mergeCell ref="AA27:AF27"/>
    <mergeCell ref="AG27:AL27"/>
    <mergeCell ref="A28:Z28"/>
    <mergeCell ref="AA28:AF28"/>
    <mergeCell ref="AG28:AL28"/>
    <mergeCell ref="A30:BC30"/>
    <mergeCell ref="A31:I31"/>
    <mergeCell ref="AS33:AW33"/>
    <mergeCell ref="AX33:BB33"/>
    <mergeCell ref="A34:F34"/>
    <mergeCell ref="G34:L34"/>
    <mergeCell ref="M34:T34"/>
    <mergeCell ref="U34:AC34"/>
    <mergeCell ref="AD34:AH34"/>
    <mergeCell ref="AI34:AM34"/>
    <mergeCell ref="AN34:AR34"/>
    <mergeCell ref="A33:F33"/>
    <mergeCell ref="G33:L33"/>
    <mergeCell ref="M33:T33"/>
    <mergeCell ref="U33:AC33"/>
    <mergeCell ref="AD33:AH33"/>
    <mergeCell ref="AI33:AM33"/>
    <mergeCell ref="A41:BB41"/>
    <mergeCell ref="A42:BB42"/>
    <mergeCell ref="A43:BB43"/>
    <mergeCell ref="A11:Z11"/>
    <mergeCell ref="AA11:AL11"/>
    <mergeCell ref="AM11:AX11"/>
    <mergeCell ref="A13:Z13"/>
    <mergeCell ref="AA13:AL13"/>
    <mergeCell ref="AM13:AX13"/>
    <mergeCell ref="AS34:AW34"/>
    <mergeCell ref="AX34:BB34"/>
    <mergeCell ref="A36:BB36"/>
    <mergeCell ref="A37:BB37"/>
    <mergeCell ref="A38:BB38"/>
    <mergeCell ref="A39:BB39"/>
    <mergeCell ref="AN33:AR33"/>
    <mergeCell ref="AL45:AT45"/>
    <mergeCell ref="AL46:AT46"/>
    <mergeCell ref="A17:B17"/>
    <mergeCell ref="A18:Z21"/>
    <mergeCell ref="AA18:AL18"/>
    <mergeCell ref="AA19:AL19"/>
    <mergeCell ref="AA20:AL20"/>
    <mergeCell ref="AA21:AF21"/>
    <mergeCell ref="AG21:AL21"/>
    <mergeCell ref="A23:Z23"/>
    <mergeCell ref="AA23:AF23"/>
    <mergeCell ref="AG23:AL23"/>
    <mergeCell ref="A22:Z22"/>
    <mergeCell ref="AA22:AF22"/>
    <mergeCell ref="AG22:AL22"/>
    <mergeCell ref="A40:BB4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  <rowBreaks count="1" manualBreakCount="1">
    <brk id="35" max="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8 день (2)</vt:lpstr>
      <vt:lpstr>суп</vt:lpstr>
      <vt:lpstr>бутерброд</vt:lpstr>
      <vt:lpstr>какао</vt:lpstr>
      <vt:lpstr>соки</vt:lpstr>
      <vt:lpstr>щи</vt:lpstr>
      <vt:lpstr>гуляш</vt:lpstr>
      <vt:lpstr>каша</vt:lpstr>
      <vt:lpstr>салат</vt:lpstr>
      <vt:lpstr>кисель</vt:lpstr>
      <vt:lpstr>чай заварка</vt:lpstr>
      <vt:lpstr>чай</vt:lpstr>
      <vt:lpstr>булочка</vt:lpstr>
      <vt:lpstr>'8 день (2)'!Область_печати</vt:lpstr>
      <vt:lpstr>булочка!Область_печати</vt:lpstr>
      <vt:lpstr>бутерброд!Область_печати</vt:lpstr>
      <vt:lpstr>гуляш!Область_печати</vt:lpstr>
      <vt:lpstr>какао!Область_печати</vt:lpstr>
      <vt:lpstr>каша!Область_печати</vt:lpstr>
      <vt:lpstr>кисель!Область_печати</vt:lpstr>
      <vt:lpstr>салат!Область_печати</vt:lpstr>
      <vt:lpstr>соки!Область_печати</vt:lpstr>
      <vt:lpstr>суп!Область_печати</vt:lpstr>
      <vt:lpstr>чай!Область_печати</vt:lpstr>
      <vt:lpstr>'чай заварка'!Область_печати</vt:lpstr>
      <vt:lpstr>щи!Область_печати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2024-06-17T10:27:23Z</dcterms:modified>
</cp:coreProperties>
</file>